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2"/>
  <workbookPr/>
  <mc:AlternateContent xmlns:mc="http://schemas.openxmlformats.org/markup-compatibility/2006">
    <mc:Choice Requires="x15">
      <x15ac:absPath xmlns:x15ac="http://schemas.microsoft.com/office/spreadsheetml/2010/11/ac" url="C:\Users\Valter Ferreira\Documents\FESTIVAL 2021\"/>
    </mc:Choice>
  </mc:AlternateContent>
  <xr:revisionPtr revIDLastSave="0" documentId="8_{7D1FE132-8A8E-4B74-B360-1E8E3F28115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NTOS POR EQUIPE" sheetId="12" r:id="rId1"/>
    <sheet name="CROSS" sheetId="2" r:id="rId2"/>
    <sheet name="LANCAMENTO DARDO" sheetId="3" r:id="rId3"/>
    <sheet name="LANCAMENTO DISCO" sheetId="4" r:id="rId4"/>
    <sheet name="LANCAMENTO MARTELO" sheetId="5" r:id="rId5"/>
    <sheet name="PESO" sheetId="7" r:id="rId6"/>
    <sheet name="MARTELETE" sheetId="6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2" l="1"/>
  <c r="H5" i="12"/>
  <c r="H6" i="12"/>
  <c r="H7" i="12"/>
  <c r="H8" i="12"/>
  <c r="H9" i="12"/>
  <c r="H10" i="12"/>
  <c r="H21" i="12"/>
  <c r="H20" i="12"/>
  <c r="H22" i="12"/>
  <c r="H17" i="12"/>
  <c r="H18" i="12"/>
  <c r="H19" i="12"/>
  <c r="H3" i="12"/>
</calcChain>
</file>

<file path=xl/sharedStrings.xml><?xml version="1.0" encoding="utf-8"?>
<sst xmlns="http://schemas.openxmlformats.org/spreadsheetml/2006/main" count="565" uniqueCount="143">
  <si>
    <t>Classificação final por equipe - MASCULINO</t>
  </si>
  <si>
    <t>Equipe</t>
  </si>
  <si>
    <t>Cross</t>
  </si>
  <si>
    <t>Dardo</t>
  </si>
  <si>
    <t>Disco</t>
  </si>
  <si>
    <t>Martelo</t>
  </si>
  <si>
    <t>Peso</t>
  </si>
  <si>
    <t>Martelete</t>
  </si>
  <si>
    <t>Total</t>
  </si>
  <si>
    <t>classificação</t>
  </si>
  <si>
    <t>AMAVA</t>
  </si>
  <si>
    <t>1º</t>
  </si>
  <si>
    <t xml:space="preserve">ICEsporte e Saúde </t>
  </si>
  <si>
    <t>2º</t>
  </si>
  <si>
    <t>Wagão Treiner</t>
  </si>
  <si>
    <t>3º</t>
  </si>
  <si>
    <t>Passo a Passo Sports *</t>
  </si>
  <si>
    <t>4º</t>
  </si>
  <si>
    <t>USIPA*</t>
  </si>
  <si>
    <t>5º</t>
  </si>
  <si>
    <t>Clã Delfos</t>
  </si>
  <si>
    <t>6°</t>
  </si>
  <si>
    <t>Equipe Boachá</t>
  </si>
  <si>
    <t>7°</t>
  </si>
  <si>
    <t>Olegarios Sport</t>
  </si>
  <si>
    <t>8°</t>
  </si>
  <si>
    <t>* Critério de desempate, equipe com maior números de atletas com idade mais velha.</t>
  </si>
  <si>
    <t>Classificação final por equipe - FEMININO</t>
  </si>
  <si>
    <t>Passo a Passo Sports</t>
  </si>
  <si>
    <t>ANASP</t>
  </si>
  <si>
    <t>Wagao treiner</t>
  </si>
  <si>
    <t>Rua Acessoria</t>
  </si>
  <si>
    <t>6º</t>
  </si>
  <si>
    <t>FESTIVAL MASTER DE:  ARREMESSOS - LANÇAMENTOS - CROSS-COUNTRY</t>
  </si>
  <si>
    <t xml:space="preserve">PISTA: JUVENAL DOS SANTOS - 27/11/2021   </t>
  </si>
  <si>
    <t xml:space="preserve">  Prova:   CROSS-COUNTY     MASCULINO</t>
  </si>
  <si>
    <t>Nº</t>
  </si>
  <si>
    <t>NOME</t>
  </si>
  <si>
    <t>CAT</t>
  </si>
  <si>
    <t>PROVA</t>
  </si>
  <si>
    <t>EQUIPE</t>
  </si>
  <si>
    <t>TEMPO</t>
  </si>
  <si>
    <t>CLASS</t>
  </si>
  <si>
    <t>PONTOS</t>
  </si>
  <si>
    <t xml:space="preserve">Isaac Custódio </t>
  </si>
  <si>
    <t xml:space="preserve"> Cross Country</t>
  </si>
  <si>
    <t>15'29</t>
  </si>
  <si>
    <t xml:space="preserve">Gillitte Oliveira Duarte </t>
  </si>
  <si>
    <t>Cross Country</t>
  </si>
  <si>
    <t>16'45</t>
  </si>
  <si>
    <t>Rafael Campos Arruda</t>
  </si>
  <si>
    <t>20'13</t>
  </si>
  <si>
    <t>Maic Ferreira Barboza</t>
  </si>
  <si>
    <t>24'06</t>
  </si>
  <si>
    <t>Givanildo Rodrigues de Almeida</t>
  </si>
  <si>
    <t>13'29</t>
  </si>
  <si>
    <t>Ediraldo Chaves</t>
  </si>
  <si>
    <t>21'36</t>
  </si>
  <si>
    <t>Romildo Moreira</t>
  </si>
  <si>
    <t>USIPA</t>
  </si>
  <si>
    <t>16'32</t>
  </si>
  <si>
    <t>Geraldo Majela de Sa</t>
  </si>
  <si>
    <t>18'02</t>
  </si>
  <si>
    <t>Mauro Calisto Vieira</t>
  </si>
  <si>
    <t>20'04</t>
  </si>
  <si>
    <t>Edgar Corrêa Filho</t>
  </si>
  <si>
    <t>16'30</t>
  </si>
  <si>
    <t>Manoel Martins Paiva Junior</t>
  </si>
  <si>
    <t>22'30</t>
  </si>
  <si>
    <t>Jesus Ferraz Barbosa</t>
  </si>
  <si>
    <t xml:space="preserve">AMAVA </t>
  </si>
  <si>
    <t>23'92</t>
  </si>
  <si>
    <t>OBS.: O percurso do Cross Country teve a distancia de 4 Km.</t>
  </si>
  <si>
    <t xml:space="preserve">  Prova:   CROSS-COUNTY    FEMININO</t>
  </si>
  <si>
    <t>Ariaide Kátia Souza Custódio</t>
  </si>
  <si>
    <t>ICEsporte e Saúde</t>
  </si>
  <si>
    <t>19'27</t>
  </si>
  <si>
    <t>Luciene Alves Silva</t>
  </si>
  <si>
    <t>24'59</t>
  </si>
  <si>
    <t>Sandra Martins Silva</t>
  </si>
  <si>
    <t>23'22</t>
  </si>
  <si>
    <t>Josemeire Aparecida Farias</t>
  </si>
  <si>
    <t>23'59</t>
  </si>
  <si>
    <t>Laudeceia Souza Sá</t>
  </si>
  <si>
    <t>ICEsporte e Saude</t>
  </si>
  <si>
    <t>19'08</t>
  </si>
  <si>
    <t>Joelma PessoaLopes</t>
  </si>
  <si>
    <t>20'08</t>
  </si>
  <si>
    <t>Sandra Evangelista Costa</t>
  </si>
  <si>
    <t>21'16</t>
  </si>
  <si>
    <t>Ormy de Oliveira Batista</t>
  </si>
  <si>
    <t>20'48</t>
  </si>
  <si>
    <t>Elzira de Aquino Batista Cunha</t>
  </si>
  <si>
    <t>22'07</t>
  </si>
  <si>
    <t xml:space="preserve">2º </t>
  </si>
  <si>
    <t>Marli Colares</t>
  </si>
  <si>
    <t>17'44</t>
  </si>
  <si>
    <t>Neuza Maria Soares Silva</t>
  </si>
  <si>
    <t>24'16</t>
  </si>
  <si>
    <t>Ivonete Carvalho F. Soares</t>
  </si>
  <si>
    <t>28'04</t>
  </si>
  <si>
    <t xml:space="preserve">  Prova:   LANÇAMENTO DO DARDO    MASCULINO</t>
  </si>
  <si>
    <t>ANOTAÇÃO</t>
  </si>
  <si>
    <t>CAT.</t>
  </si>
  <si>
    <t>Melhor resultado</t>
  </si>
  <si>
    <t>RESULTADO FINAL</t>
  </si>
  <si>
    <t>Walexsander Freitas Martins</t>
  </si>
  <si>
    <t>Wisirley Pereira Silva</t>
  </si>
  <si>
    <t xml:space="preserve">USIPA </t>
  </si>
  <si>
    <t>Walney da Cruz</t>
  </si>
  <si>
    <t>x</t>
  </si>
  <si>
    <t xml:space="preserve">Elias de oliveira Justino </t>
  </si>
  <si>
    <t>_</t>
  </si>
  <si>
    <t xml:space="preserve">Marco Túlio dos S. Furtado </t>
  </si>
  <si>
    <t xml:space="preserve">  Prova:   LANÇAMENTO DO DARDO    FEMININO</t>
  </si>
  <si>
    <t xml:space="preserve">Carla Nobre Hayakawa </t>
  </si>
  <si>
    <t>X</t>
  </si>
  <si>
    <t xml:space="preserve">  Prova:   LANÇAMENTO DO DISCO    MASCULINO</t>
  </si>
  <si>
    <t>Francisco Soares da Cruz</t>
  </si>
  <si>
    <t xml:space="preserve">  Prova:   LANÇAMENTO DO DISCO    FEMININO</t>
  </si>
  <si>
    <t>Passo a passo Sports</t>
  </si>
  <si>
    <t>Patrícia Akemi Koga</t>
  </si>
  <si>
    <t>Anasp</t>
  </si>
  <si>
    <t xml:space="preserve">  Prova:   LANÇAMENTO DO MARTELO    MASCULINO</t>
  </si>
  <si>
    <t>Resultado Final</t>
  </si>
  <si>
    <t>Walexsabder Freitas Martins</t>
  </si>
  <si>
    <t>Alain Cristhian Ornelas Silva</t>
  </si>
  <si>
    <t>47.65</t>
  </si>
  <si>
    <t>Leonardo Nepomuceno</t>
  </si>
  <si>
    <t>Wagner Sousa Soares</t>
  </si>
  <si>
    <t xml:space="preserve">  Prova:   LANÇAMENTO DO MARTELO    FEMININO</t>
  </si>
  <si>
    <t xml:space="preserve">  Prova:   ARREMESO DO PESO    MASCULINO</t>
  </si>
  <si>
    <t xml:space="preserve">_ </t>
  </si>
  <si>
    <t>Clãdelfos</t>
  </si>
  <si>
    <t xml:space="preserve">3º </t>
  </si>
  <si>
    <t xml:space="preserve">  Prova:   ARREMESO DO PESO    FEMININO</t>
  </si>
  <si>
    <t>Joelma Pessoa Lopes</t>
  </si>
  <si>
    <t>Magda de Oliveira Carvalho</t>
  </si>
  <si>
    <t xml:space="preserve">  Prova:   LANÇAMENTO DO MARTELETE    MASCULINO</t>
  </si>
  <si>
    <t>Resultado final</t>
  </si>
  <si>
    <t>OBS: o atleta Wagner Sousa Soares utilizou o implemento de 15.880 kg</t>
  </si>
  <si>
    <t xml:space="preserve">  Prova:   LANÇAMENTO DO MARTELETE    FEMININO</t>
  </si>
  <si>
    <t xml:space="preserve">1º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</si>
</sst>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25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2">
    <xf numFmtId="0" fontId="0" fillId="0" borderId="0" xfId="0"/>
    <xf numFmtId="164" fontId="0" fillId="0" borderId="0" xfId="1" applyNumberFormat="1" applyFont="1" applyAlignment="1"/>
    <xf numFmtId="1" fontId="0" fillId="0" borderId="0" xfId="1" applyNumberFormat="1" applyFont="1" applyAlignment="1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7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/>
    <xf numFmtId="2" fontId="0" fillId="0" borderId="1" xfId="0" applyNumberFormat="1" applyBorder="1"/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12" fillId="0" borderId="0" xfId="0" applyFo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2" fillId="0" borderId="1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center"/>
    </xf>
    <xf numFmtId="1" fontId="12" fillId="0" borderId="1" xfId="1" applyNumberFormat="1" applyFont="1" applyBorder="1" applyAlignment="1"/>
    <xf numFmtId="0" fontId="12" fillId="0" borderId="2" xfId="0" applyFont="1" applyBorder="1"/>
    <xf numFmtId="0" fontId="16" fillId="0" borderId="1" xfId="0" applyFont="1" applyBorder="1" applyAlignment="1">
      <alignment horizontal="left"/>
    </xf>
    <xf numFmtId="0" fontId="17" fillId="2" borderId="1" xfId="0" applyFont="1" applyFill="1" applyBorder="1"/>
    <xf numFmtId="0" fontId="16" fillId="0" borderId="1" xfId="0" applyFont="1" applyBorder="1" applyAlignment="1">
      <alignment horizontal="center"/>
    </xf>
    <xf numFmtId="164" fontId="12" fillId="0" borderId="0" xfId="0" applyNumberFormat="1" applyFont="1"/>
    <xf numFmtId="164" fontId="12" fillId="0" borderId="1" xfId="0" applyNumberFormat="1" applyFont="1" applyBorder="1" applyAlignment="1">
      <alignment horizontal="center"/>
    </xf>
    <xf numFmtId="0" fontId="18" fillId="0" borderId="1" xfId="0" applyFont="1" applyBorder="1"/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2" xfId="0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12" xfId="0" applyNumberForma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14" xfId="0" applyNumberFormat="1" applyBorder="1" applyAlignment="1">
      <alignment horizontal="center"/>
    </xf>
    <xf numFmtId="164" fontId="0" fillId="0" borderId="0" xfId="1" applyNumberFormat="1" applyFont="1" applyBorder="1" applyAlignment="1"/>
    <xf numFmtId="1" fontId="0" fillId="0" borderId="0" xfId="1" applyNumberFormat="1" applyFont="1" applyBorder="1" applyAlignment="1"/>
    <xf numFmtId="2" fontId="3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3" xfId="0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2" fontId="0" fillId="0" borderId="14" xfId="1" applyNumberFormat="1" applyFont="1" applyBorder="1" applyAlignment="1">
      <alignment horizontal="center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1" fontId="12" fillId="0" borderId="12" xfId="1" applyNumberFormat="1" applyFont="1" applyBorder="1" applyAlignment="1"/>
    <xf numFmtId="0" fontId="12" fillId="0" borderId="12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1" fontId="12" fillId="0" borderId="14" xfId="1" applyNumberFormat="1" applyFont="1" applyBorder="1" applyAlignment="1"/>
    <xf numFmtId="0" fontId="12" fillId="0" borderId="14" xfId="0" applyFont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1" fontId="12" fillId="0" borderId="13" xfId="1" applyNumberFormat="1" applyFont="1" applyBorder="1" applyAlignment="1"/>
    <xf numFmtId="0" fontId="12" fillId="0" borderId="13" xfId="0" applyFont="1" applyBorder="1"/>
    <xf numFmtId="0" fontId="12" fillId="0" borderId="14" xfId="0" applyFont="1" applyBorder="1" applyAlignment="1">
      <alignment horizontal="center"/>
    </xf>
    <xf numFmtId="0" fontId="12" fillId="0" borderId="7" xfId="0" applyFont="1" applyBorder="1"/>
    <xf numFmtId="0" fontId="12" fillId="0" borderId="4" xfId="0" applyFont="1" applyBorder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3" fontId="0" fillId="0" borderId="13" xfId="1" applyFon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3" fontId="3" fillId="0" borderId="1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43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9" fillId="0" borderId="12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3" fillId="0" borderId="2" xfId="0" applyFont="1" applyBorder="1"/>
    <xf numFmtId="0" fontId="11" fillId="0" borderId="14" xfId="0" applyFont="1" applyBorder="1"/>
    <xf numFmtId="0" fontId="11" fillId="0" borderId="13" xfId="0" applyFont="1" applyBorder="1"/>
    <xf numFmtId="2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5" fontId="0" fillId="0" borderId="12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/>
    <xf numFmtId="164" fontId="0" fillId="0" borderId="6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2" fontId="3" fillId="0" borderId="6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4" fontId="0" fillId="0" borderId="10" xfId="1" applyNumberFormat="1" applyFont="1" applyFill="1" applyBorder="1" applyAlignment="1"/>
    <xf numFmtId="2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4" fontId="12" fillId="0" borderId="7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 applyBorder="1"/>
    <xf numFmtId="0" fontId="12" fillId="0" borderId="0" xfId="0" applyFont="1" applyBorder="1" applyAlignment="1">
      <alignment horizontal="center"/>
    </xf>
    <xf numFmtId="0" fontId="0" fillId="0" borderId="15" xfId="0" applyBorder="1"/>
    <xf numFmtId="0" fontId="12" fillId="0" borderId="3" xfId="0" applyFont="1" applyBorder="1" applyAlignment="1">
      <alignment horizontal="center"/>
    </xf>
    <xf numFmtId="2" fontId="23" fillId="0" borderId="12" xfId="0" applyNumberFormat="1" applyFont="1" applyBorder="1" applyAlignment="1">
      <alignment horizontal="center" vertical="center" wrapText="1"/>
    </xf>
    <xf numFmtId="0" fontId="0" fillId="0" borderId="0" xfId="0" applyAlignment="1"/>
    <xf numFmtId="0" fontId="24" fillId="0" borderId="0" xfId="0" applyFont="1" applyAlignment="1"/>
    <xf numFmtId="0" fontId="15" fillId="0" borderId="0" xfId="0" applyFont="1" applyAlignment="1">
      <alignment horizontal="center"/>
    </xf>
    <xf numFmtId="0" fontId="12" fillId="0" borderId="0" xfId="0" applyFont="1" applyBorder="1"/>
    <xf numFmtId="0" fontId="15" fillId="0" borderId="0" xfId="0" applyFont="1" applyBorder="1" applyAlignment="1">
      <alignment horizontal="center"/>
    </xf>
    <xf numFmtId="1" fontId="12" fillId="0" borderId="0" xfId="1" applyNumberFormat="1" applyFont="1" applyBorder="1" applyAlignment="1"/>
    <xf numFmtId="164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2" fillId="0" borderId="16" xfId="0" applyFont="1" applyBorder="1"/>
    <xf numFmtId="0" fontId="16" fillId="0" borderId="16" xfId="0" applyFont="1" applyBorder="1"/>
    <xf numFmtId="0" fontId="12" fillId="0" borderId="16" xfId="0" applyFont="1" applyBorder="1" applyAlignment="1">
      <alignment horizontal="center"/>
    </xf>
    <xf numFmtId="1" fontId="12" fillId="0" borderId="16" xfId="1" applyNumberFormat="1" applyFont="1" applyBorder="1" applyAlignment="1"/>
    <xf numFmtId="164" fontId="12" fillId="0" borderId="16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838201</xdr:colOff>
      <xdr:row>0</xdr:row>
      <xdr:rowOff>368921</xdr:rowOff>
    </xdr:from>
    <xdr:to>
      <xdr:col>4</xdr:col>
      <xdr:colOff>63076</xdr:colOff>
      <xdr:row>0</xdr:row>
      <xdr:rowOff>990600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77BB97-7DE0-4517-9B40-A61162FA3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1" y="368921"/>
          <a:ext cx="2472900" cy="621679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0</xdr:row>
      <xdr:rowOff>352425</xdr:rowOff>
    </xdr:from>
    <xdr:to>
      <xdr:col>7</xdr:col>
      <xdr:colOff>73998</xdr:colOff>
      <xdr:row>0</xdr:row>
      <xdr:rowOff>1053526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BA7FD1E-1673-4EC6-9AA0-A69752585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52825" y="352425"/>
          <a:ext cx="1388448" cy="70110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14</xdr:row>
      <xdr:rowOff>323850</xdr:rowOff>
    </xdr:from>
    <xdr:to>
      <xdr:col>7</xdr:col>
      <xdr:colOff>312123</xdr:colOff>
      <xdr:row>14</xdr:row>
      <xdr:rowOff>1024951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1DC1416-D831-48CB-A0F8-37D6CC4E9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90950" y="3371850"/>
          <a:ext cx="1388448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981076</xdr:colOff>
      <xdr:row>14</xdr:row>
      <xdr:rowOff>311771</xdr:rowOff>
    </xdr:from>
    <xdr:to>
      <xdr:col>4</xdr:col>
      <xdr:colOff>205951</xdr:colOff>
      <xdr:row>14</xdr:row>
      <xdr:rowOff>933450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9C36D73-597E-4BDE-9702-38A58FA5A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6" y="3359771"/>
          <a:ext cx="2472900" cy="621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2</xdr:row>
      <xdr:rowOff>57786</xdr:rowOff>
    </xdr:from>
    <xdr:to>
      <xdr:col>2</xdr:col>
      <xdr:colOff>0</xdr:colOff>
      <xdr:row>3</xdr:row>
      <xdr:rowOff>489521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631A05E-2FCC-4BCF-B8A5-4B5F0471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95936"/>
          <a:ext cx="952500" cy="669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238124</xdr:colOff>
      <xdr:row>2</xdr:row>
      <xdr:rowOff>133350</xdr:rowOff>
    </xdr:from>
    <xdr:to>
      <xdr:col>1</xdr:col>
      <xdr:colOff>1581149</xdr:colOff>
      <xdr:row>3</xdr:row>
      <xdr:rowOff>446039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AFC7956F-0CDB-4CCF-BAE8-1D1E9453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5715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1752600</xdr:colOff>
      <xdr:row>26</xdr:row>
      <xdr:rowOff>105411</xdr:rowOff>
    </xdr:from>
    <xdr:to>
      <xdr:col>1</xdr:col>
      <xdr:colOff>2724151</xdr:colOff>
      <xdr:row>27</xdr:row>
      <xdr:rowOff>537146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2790A56-86FF-494A-A43C-BC280416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6296661"/>
          <a:ext cx="971551" cy="69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238124</xdr:colOff>
      <xdr:row>26</xdr:row>
      <xdr:rowOff>133350</xdr:rowOff>
    </xdr:from>
    <xdr:ext cx="2181225" cy="550814"/>
    <xdr:pic>
      <xdr:nvPicPr>
        <xdr:cNvPr id="7" name="Imagem 1">
          <a:extLst>
            <a:ext uri="{FF2B5EF4-FFF2-40B4-BE49-F238E27FC236}">
              <a16:creationId xmlns:a16="http://schemas.microsoft.com/office/drawing/2014/main" id="{C3739644-00BC-43B0-AAE9-E1F12A30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5715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238124</xdr:colOff>
      <xdr:row>26</xdr:row>
      <xdr:rowOff>133350</xdr:rowOff>
    </xdr:from>
    <xdr:ext cx="2181225" cy="550814"/>
    <xdr:pic>
      <xdr:nvPicPr>
        <xdr:cNvPr id="9" name="Imagem 1">
          <a:extLst>
            <a:ext uri="{FF2B5EF4-FFF2-40B4-BE49-F238E27FC236}">
              <a16:creationId xmlns:a16="http://schemas.microsoft.com/office/drawing/2014/main" id="{04252434-B734-4EA7-90EE-C28B8FC5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5715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1</xdr:row>
      <xdr:rowOff>95886</xdr:rowOff>
    </xdr:from>
    <xdr:to>
      <xdr:col>3</xdr:col>
      <xdr:colOff>1047752</xdr:colOff>
      <xdr:row>2</xdr:row>
      <xdr:rowOff>527621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B8FC73-9E4B-4F23-8499-BCDF601C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1" y="353061"/>
          <a:ext cx="923926" cy="63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228600</xdr:colOff>
      <xdr:row>1</xdr:row>
      <xdr:rowOff>180975</xdr:rowOff>
    </xdr:from>
    <xdr:ext cx="2152650" cy="543598"/>
    <xdr:pic>
      <xdr:nvPicPr>
        <xdr:cNvPr id="4" name="Imagem 1">
          <a:extLst>
            <a:ext uri="{FF2B5EF4-FFF2-40B4-BE49-F238E27FC236}">
              <a16:creationId xmlns:a16="http://schemas.microsoft.com/office/drawing/2014/main" id="{9AC006D4-82CF-4131-9928-E12F00C9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38150"/>
          <a:ext cx="2152650" cy="543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171451</xdr:colOff>
      <xdr:row>19</xdr:row>
      <xdr:rowOff>95250</xdr:rowOff>
    </xdr:from>
    <xdr:to>
      <xdr:col>3</xdr:col>
      <xdr:colOff>1076327</xdr:colOff>
      <xdr:row>21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67DBE26-F25D-469C-8652-D43DDAC5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477250"/>
          <a:ext cx="90487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180974</xdr:colOff>
      <xdr:row>19</xdr:row>
      <xdr:rowOff>133350</xdr:rowOff>
    </xdr:from>
    <xdr:ext cx="2181225" cy="550814"/>
    <xdr:pic>
      <xdr:nvPicPr>
        <xdr:cNvPr id="6" name="Imagem 1">
          <a:extLst>
            <a:ext uri="{FF2B5EF4-FFF2-40B4-BE49-F238E27FC236}">
              <a16:creationId xmlns:a16="http://schemas.microsoft.com/office/drawing/2014/main" id="{C3C02ABE-7E8A-4FBA-A4A5-F2B3C8ED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851535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1</xdr:row>
      <xdr:rowOff>95886</xdr:rowOff>
    </xdr:from>
    <xdr:to>
      <xdr:col>3</xdr:col>
      <xdr:colOff>1047752</xdr:colOff>
      <xdr:row>2</xdr:row>
      <xdr:rowOff>527621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23032-E704-46A2-8D4B-671C04B79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1" y="353061"/>
          <a:ext cx="923926" cy="63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142875</xdr:rowOff>
    </xdr:from>
    <xdr:ext cx="2152650" cy="543598"/>
    <xdr:pic>
      <xdr:nvPicPr>
        <xdr:cNvPr id="3" name="Imagem 1">
          <a:extLst>
            <a:ext uri="{FF2B5EF4-FFF2-40B4-BE49-F238E27FC236}">
              <a16:creationId xmlns:a16="http://schemas.microsoft.com/office/drawing/2014/main" id="{907AB640-3BDF-4075-BDD3-353FBE12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2152650" cy="543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1295401</xdr:colOff>
      <xdr:row>16</xdr:row>
      <xdr:rowOff>133350</xdr:rowOff>
    </xdr:from>
    <xdr:to>
      <xdr:col>2</xdr:col>
      <xdr:colOff>476252</xdr:colOff>
      <xdr:row>19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5B88E80-0BF9-4046-8C67-1A902F5C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886450"/>
          <a:ext cx="90487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17</xdr:row>
      <xdr:rowOff>219075</xdr:rowOff>
    </xdr:from>
    <xdr:ext cx="1772794" cy="447675"/>
    <xdr:pic>
      <xdr:nvPicPr>
        <xdr:cNvPr id="5" name="Imagem 1">
          <a:extLst>
            <a:ext uri="{FF2B5EF4-FFF2-40B4-BE49-F238E27FC236}">
              <a16:creationId xmlns:a16="http://schemas.microsoft.com/office/drawing/2014/main" id="{3F6B4AED-3374-4F5C-985A-C4A263A85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29350"/>
          <a:ext cx="177279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1</xdr:row>
      <xdr:rowOff>95886</xdr:rowOff>
    </xdr:from>
    <xdr:to>
      <xdr:col>3</xdr:col>
      <xdr:colOff>1047752</xdr:colOff>
      <xdr:row>2</xdr:row>
      <xdr:rowOff>527621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AFA24-E261-48A5-AB61-55748BA4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1" y="353061"/>
          <a:ext cx="923926" cy="612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142875</xdr:rowOff>
    </xdr:from>
    <xdr:ext cx="2152650" cy="543598"/>
    <xdr:pic>
      <xdr:nvPicPr>
        <xdr:cNvPr id="3" name="Imagem 1">
          <a:extLst>
            <a:ext uri="{FF2B5EF4-FFF2-40B4-BE49-F238E27FC236}">
              <a16:creationId xmlns:a16="http://schemas.microsoft.com/office/drawing/2014/main" id="{B0B8FE92-042D-47E3-8AC4-60C0F20ED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2152650" cy="543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114300</xdr:colOff>
      <xdr:row>17</xdr:row>
      <xdr:rowOff>69684</xdr:rowOff>
    </xdr:from>
    <xdr:to>
      <xdr:col>3</xdr:col>
      <xdr:colOff>771526</xdr:colOff>
      <xdr:row>18</xdr:row>
      <xdr:rowOff>428625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533573A-60AA-4A36-9309-BAB01BA96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280109"/>
          <a:ext cx="1057276" cy="778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28574</xdr:colOff>
      <xdr:row>17</xdr:row>
      <xdr:rowOff>142875</xdr:rowOff>
    </xdr:from>
    <xdr:ext cx="2181225" cy="550814"/>
    <xdr:pic>
      <xdr:nvPicPr>
        <xdr:cNvPr id="5" name="Imagem 1">
          <a:extLst>
            <a:ext uri="{FF2B5EF4-FFF2-40B4-BE49-F238E27FC236}">
              <a16:creationId xmlns:a16="http://schemas.microsoft.com/office/drawing/2014/main" id="{E28CC71A-013F-4CC9-A7CC-5873EBE9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73533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123826</xdr:colOff>
      <xdr:row>1</xdr:row>
      <xdr:rowOff>95886</xdr:rowOff>
    </xdr:from>
    <xdr:to>
      <xdr:col>3</xdr:col>
      <xdr:colOff>1047752</xdr:colOff>
      <xdr:row>2</xdr:row>
      <xdr:rowOff>527621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D846DE4-7767-49F9-8A15-039C4153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353061"/>
          <a:ext cx="923926" cy="612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142875</xdr:rowOff>
    </xdr:from>
    <xdr:ext cx="2152650" cy="543598"/>
    <xdr:pic>
      <xdr:nvPicPr>
        <xdr:cNvPr id="7" name="Imagem 1">
          <a:extLst>
            <a:ext uri="{FF2B5EF4-FFF2-40B4-BE49-F238E27FC236}">
              <a16:creationId xmlns:a16="http://schemas.microsoft.com/office/drawing/2014/main" id="{6A336514-E523-423E-AE2D-95EE4D07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2152650" cy="543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180976</xdr:colOff>
      <xdr:row>21</xdr:row>
      <xdr:rowOff>38100</xdr:rowOff>
    </xdr:from>
    <xdr:to>
      <xdr:col>3</xdr:col>
      <xdr:colOff>1085852</xdr:colOff>
      <xdr:row>23</xdr:row>
      <xdr:rowOff>76200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8980C2CC-E83D-40BD-AACC-FE882391E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1" y="6762750"/>
          <a:ext cx="90487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180974</xdr:colOff>
      <xdr:row>21</xdr:row>
      <xdr:rowOff>133350</xdr:rowOff>
    </xdr:from>
    <xdr:ext cx="2181225" cy="550814"/>
    <xdr:pic>
      <xdr:nvPicPr>
        <xdr:cNvPr id="9" name="Imagem 1">
          <a:extLst>
            <a:ext uri="{FF2B5EF4-FFF2-40B4-BE49-F238E27FC236}">
              <a16:creationId xmlns:a16="http://schemas.microsoft.com/office/drawing/2014/main" id="{26CA3999-4C4B-4122-A57D-A7F8E58C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68580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171451</xdr:colOff>
      <xdr:row>1</xdr:row>
      <xdr:rowOff>29211</xdr:rowOff>
    </xdr:from>
    <xdr:to>
      <xdr:col>3</xdr:col>
      <xdr:colOff>704853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34142-E900-4DBD-A268-8C3A66515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6" y="286386"/>
          <a:ext cx="933452" cy="675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142875</xdr:rowOff>
    </xdr:from>
    <xdr:ext cx="2152650" cy="543598"/>
    <xdr:pic>
      <xdr:nvPicPr>
        <xdr:cNvPr id="3" name="Imagem 1">
          <a:extLst>
            <a:ext uri="{FF2B5EF4-FFF2-40B4-BE49-F238E27FC236}">
              <a16:creationId xmlns:a16="http://schemas.microsoft.com/office/drawing/2014/main" id="{1CBB15CD-8E72-4AF4-89A1-3A165ACF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2152650" cy="543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257175</xdr:colOff>
      <xdr:row>14</xdr:row>
      <xdr:rowOff>38100</xdr:rowOff>
    </xdr:from>
    <xdr:to>
      <xdr:col>4</xdr:col>
      <xdr:colOff>2</xdr:colOff>
      <xdr:row>16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5C0F8E-9C95-4594-BF06-2830A923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86100"/>
          <a:ext cx="105727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180974</xdr:colOff>
      <xdr:row>14</xdr:row>
      <xdr:rowOff>133350</xdr:rowOff>
    </xdr:from>
    <xdr:ext cx="2181225" cy="550814"/>
    <xdr:pic>
      <xdr:nvPicPr>
        <xdr:cNvPr id="5" name="Imagem 1">
          <a:extLst>
            <a:ext uri="{FF2B5EF4-FFF2-40B4-BE49-F238E27FC236}">
              <a16:creationId xmlns:a16="http://schemas.microsoft.com/office/drawing/2014/main" id="{1107122E-FB2A-47A3-B5D7-A455933B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6858000"/>
          <a:ext cx="2181225" cy="550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14" workbookViewId="0">
      <selection activeCell="M16" sqref="M16"/>
    </sheetView>
  </sheetViews>
  <sheetFormatPr defaultRowHeight="12.75"/>
  <cols>
    <col min="1" max="1" width="26.5703125" customWidth="1"/>
    <col min="2" max="2" width="6.28515625" bestFit="1" customWidth="1"/>
    <col min="4" max="4" width="6.7109375" bestFit="1" customWidth="1"/>
    <col min="5" max="5" width="8" bestFit="1" customWidth="1"/>
    <col min="6" max="6" width="5.5703125" bestFit="1" customWidth="1"/>
    <col min="7" max="7" width="10.7109375" bestFit="1" customWidth="1"/>
    <col min="8" max="8" width="6.140625" bestFit="1" customWidth="1"/>
    <col min="9" max="9" width="13.28515625" bestFit="1" customWidth="1"/>
  </cols>
  <sheetData>
    <row r="1" spans="1:9" ht="84.75" customHeight="1">
      <c r="A1" s="161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 ht="15">
      <c r="A2" s="44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</row>
    <row r="3" spans="1:9" ht="15">
      <c r="A3" s="42" t="s">
        <v>10</v>
      </c>
      <c r="B3" s="40">
        <v>27</v>
      </c>
      <c r="C3" s="40">
        <v>34</v>
      </c>
      <c r="D3" s="40">
        <v>26</v>
      </c>
      <c r="E3" s="40">
        <v>26</v>
      </c>
      <c r="F3" s="40">
        <v>34</v>
      </c>
      <c r="G3" s="40">
        <v>13</v>
      </c>
      <c r="H3" s="40">
        <f t="shared" ref="H3:H10" si="0">SUM(B3:G3)</f>
        <v>160</v>
      </c>
      <c r="I3" s="40" t="s">
        <v>11</v>
      </c>
    </row>
    <row r="4" spans="1:9" ht="15">
      <c r="A4" s="54" t="s">
        <v>12</v>
      </c>
      <c r="B4" s="40">
        <v>34</v>
      </c>
      <c r="C4" s="40">
        <v>13</v>
      </c>
      <c r="D4" s="40">
        <v>13</v>
      </c>
      <c r="E4" s="40">
        <v>0</v>
      </c>
      <c r="F4" s="40">
        <v>13</v>
      </c>
      <c r="G4" s="40">
        <v>0</v>
      </c>
      <c r="H4" s="40">
        <f t="shared" si="0"/>
        <v>73</v>
      </c>
      <c r="I4" s="40" t="s">
        <v>13</v>
      </c>
    </row>
    <row r="5" spans="1:9" ht="15">
      <c r="A5" s="42" t="s">
        <v>14</v>
      </c>
      <c r="B5" s="40">
        <v>0</v>
      </c>
      <c r="C5" s="40">
        <v>0</v>
      </c>
      <c r="D5" s="40">
        <v>8</v>
      </c>
      <c r="E5" s="40">
        <v>26</v>
      </c>
      <c r="F5" s="40">
        <v>19</v>
      </c>
      <c r="G5" s="40">
        <v>13</v>
      </c>
      <c r="H5" s="40">
        <f t="shared" si="0"/>
        <v>66</v>
      </c>
      <c r="I5" s="40" t="s">
        <v>15</v>
      </c>
    </row>
    <row r="6" spans="1:9" ht="14.25">
      <c r="A6" s="89" t="s">
        <v>16</v>
      </c>
      <c r="B6" s="46">
        <v>13</v>
      </c>
      <c r="C6" s="46">
        <v>13</v>
      </c>
      <c r="D6" s="46">
        <v>0</v>
      </c>
      <c r="E6" s="46">
        <v>8</v>
      </c>
      <c r="F6" s="46">
        <v>8</v>
      </c>
      <c r="G6" s="46">
        <v>0</v>
      </c>
      <c r="H6" s="46">
        <f t="shared" si="0"/>
        <v>42</v>
      </c>
      <c r="I6" s="46" t="s">
        <v>17</v>
      </c>
    </row>
    <row r="7" spans="1:9" ht="14.25">
      <c r="A7" s="206" t="s">
        <v>18</v>
      </c>
      <c r="B7" s="207">
        <v>29</v>
      </c>
      <c r="C7" s="46">
        <v>0</v>
      </c>
      <c r="D7" s="46">
        <v>0</v>
      </c>
      <c r="E7" s="46">
        <v>0</v>
      </c>
      <c r="F7" s="46">
        <v>13</v>
      </c>
      <c r="G7" s="46">
        <v>0</v>
      </c>
      <c r="H7" s="46">
        <f t="shared" si="0"/>
        <v>42</v>
      </c>
      <c r="I7" s="46" t="s">
        <v>19</v>
      </c>
    </row>
    <row r="8" spans="1:9" ht="14.25">
      <c r="A8" s="206" t="s">
        <v>20</v>
      </c>
      <c r="B8" s="207">
        <v>0</v>
      </c>
      <c r="C8" s="46">
        <v>8</v>
      </c>
      <c r="D8" s="46">
        <v>8</v>
      </c>
      <c r="E8" s="46">
        <v>0</v>
      </c>
      <c r="F8" s="46">
        <v>6</v>
      </c>
      <c r="G8" s="46">
        <v>0</v>
      </c>
      <c r="H8" s="46">
        <f t="shared" si="0"/>
        <v>22</v>
      </c>
      <c r="I8" s="46" t="s">
        <v>21</v>
      </c>
    </row>
    <row r="9" spans="1:9" ht="14.25">
      <c r="A9" s="93" t="s">
        <v>22</v>
      </c>
      <c r="B9" s="46">
        <v>13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f t="shared" si="0"/>
        <v>13</v>
      </c>
      <c r="I9" s="46" t="s">
        <v>23</v>
      </c>
    </row>
    <row r="10" spans="1:9" ht="14.25">
      <c r="A10" s="45" t="s">
        <v>24</v>
      </c>
      <c r="B10" s="46">
        <v>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f t="shared" si="0"/>
        <v>5</v>
      </c>
      <c r="I10" s="46" t="s">
        <v>25</v>
      </c>
    </row>
    <row r="11" spans="1:9" ht="14.25">
      <c r="A11" s="204"/>
      <c r="B11" s="205"/>
      <c r="C11" s="205"/>
      <c r="D11" s="205"/>
      <c r="E11" s="205"/>
      <c r="F11" s="205"/>
      <c r="G11" s="205"/>
      <c r="H11" s="205"/>
      <c r="I11" s="205"/>
    </row>
    <row r="13" spans="1:9">
      <c r="A13" s="163" t="s">
        <v>26</v>
      </c>
      <c r="B13" s="163"/>
      <c r="C13" s="163"/>
      <c r="D13" s="163"/>
      <c r="E13" s="163"/>
      <c r="F13" s="163"/>
      <c r="G13" s="163"/>
      <c r="H13" s="163"/>
      <c r="I13" s="163"/>
    </row>
    <row r="15" spans="1:9" ht="84.75" customHeight="1">
      <c r="A15" s="161" t="s">
        <v>27</v>
      </c>
      <c r="B15" s="162"/>
      <c r="C15" s="162"/>
      <c r="D15" s="162"/>
      <c r="E15" s="162"/>
      <c r="F15" s="162"/>
      <c r="G15" s="162"/>
      <c r="H15" s="162"/>
      <c r="I15" s="162"/>
    </row>
    <row r="16" spans="1:9" ht="15">
      <c r="A16" s="44"/>
      <c r="B16" s="40" t="s">
        <v>2</v>
      </c>
      <c r="C16" s="40" t="s">
        <v>3</v>
      </c>
      <c r="D16" s="40" t="s">
        <v>4</v>
      </c>
      <c r="E16" s="40" t="s">
        <v>5</v>
      </c>
      <c r="F16" s="40" t="s">
        <v>6</v>
      </c>
      <c r="G16" s="40" t="s">
        <v>7</v>
      </c>
      <c r="H16" s="40" t="s">
        <v>8</v>
      </c>
      <c r="I16" s="40" t="s">
        <v>9</v>
      </c>
    </row>
    <row r="17" spans="1:9" ht="15">
      <c r="A17" s="54" t="s">
        <v>28</v>
      </c>
      <c r="B17" s="40">
        <v>58</v>
      </c>
      <c r="C17" s="40">
        <v>13</v>
      </c>
      <c r="D17" s="40">
        <v>13</v>
      </c>
      <c r="E17" s="40">
        <v>0</v>
      </c>
      <c r="F17" s="40">
        <v>8</v>
      </c>
      <c r="G17" s="40">
        <v>0</v>
      </c>
      <c r="H17" s="40">
        <f t="shared" ref="H17:H22" si="1">SUM(B17:G17)</f>
        <v>92</v>
      </c>
      <c r="I17" s="40" t="s">
        <v>11</v>
      </c>
    </row>
    <row r="18" spans="1:9" ht="15">
      <c r="A18" s="54" t="s">
        <v>12</v>
      </c>
      <c r="B18" s="40">
        <v>40</v>
      </c>
      <c r="C18" s="40">
        <v>13</v>
      </c>
      <c r="D18" s="40">
        <v>13</v>
      </c>
      <c r="E18" s="40">
        <v>0</v>
      </c>
      <c r="F18" s="40">
        <v>13</v>
      </c>
      <c r="G18" s="40">
        <v>0</v>
      </c>
      <c r="H18" s="40">
        <f t="shared" si="1"/>
        <v>79</v>
      </c>
      <c r="I18" s="40" t="s">
        <v>13</v>
      </c>
    </row>
    <row r="19" spans="1:9" ht="15">
      <c r="A19" s="42" t="s">
        <v>10</v>
      </c>
      <c r="B19" s="40">
        <v>16</v>
      </c>
      <c r="C19" s="40">
        <v>13</v>
      </c>
      <c r="D19" s="40">
        <v>0</v>
      </c>
      <c r="E19" s="40">
        <v>0</v>
      </c>
      <c r="F19" s="40">
        <v>26</v>
      </c>
      <c r="G19" s="40">
        <v>0</v>
      </c>
      <c r="H19" s="40">
        <f t="shared" si="1"/>
        <v>55</v>
      </c>
      <c r="I19" s="40" t="s">
        <v>15</v>
      </c>
    </row>
    <row r="20" spans="1:9" ht="14.25">
      <c r="A20" s="44" t="s">
        <v>29</v>
      </c>
      <c r="B20" s="46">
        <v>0</v>
      </c>
      <c r="C20" s="46">
        <v>0</v>
      </c>
      <c r="D20" s="46">
        <v>8</v>
      </c>
      <c r="E20" s="46">
        <v>13</v>
      </c>
      <c r="F20" s="46">
        <v>13</v>
      </c>
      <c r="G20" s="46">
        <v>13</v>
      </c>
      <c r="H20" s="46">
        <f t="shared" si="1"/>
        <v>47</v>
      </c>
      <c r="I20" s="46" t="s">
        <v>17</v>
      </c>
    </row>
    <row r="21" spans="1:9" ht="14.25">
      <c r="A21" s="44" t="s">
        <v>30</v>
      </c>
      <c r="B21" s="46">
        <v>0</v>
      </c>
      <c r="C21" s="46">
        <v>0</v>
      </c>
      <c r="D21" s="46">
        <v>0</v>
      </c>
      <c r="E21" s="46">
        <v>0</v>
      </c>
      <c r="F21" s="46">
        <v>13</v>
      </c>
      <c r="G21" s="46">
        <v>0</v>
      </c>
      <c r="H21" s="46">
        <f t="shared" si="1"/>
        <v>13</v>
      </c>
      <c r="I21" s="46" t="s">
        <v>19</v>
      </c>
    </row>
    <row r="22" spans="1:9" ht="14.25">
      <c r="A22" s="45" t="s">
        <v>31</v>
      </c>
      <c r="B22" s="46">
        <v>8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f t="shared" si="1"/>
        <v>8</v>
      </c>
      <c r="I22" s="46" t="s">
        <v>32</v>
      </c>
    </row>
  </sheetData>
  <sortState xmlns:xlrd2="http://schemas.microsoft.com/office/spreadsheetml/2017/richdata2" ref="A17:I22">
    <sortCondition ref="I17:I22"/>
  </sortState>
  <mergeCells count="3">
    <mergeCell ref="A1:I1"/>
    <mergeCell ref="A15:I15"/>
    <mergeCell ref="A13:I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L48"/>
  <sheetViews>
    <sheetView tabSelected="1" topLeftCell="A18" workbookViewId="0">
      <selection activeCell="A23" sqref="A23:K23"/>
    </sheetView>
  </sheetViews>
  <sheetFormatPr defaultColWidth="14.42578125" defaultRowHeight="15.75" customHeight="1"/>
  <cols>
    <col min="1" max="1" width="12.5703125" style="39" customWidth="1"/>
    <col min="2" max="2" width="41.140625" style="39" bestFit="1" customWidth="1"/>
    <col min="3" max="3" width="6" style="39" bestFit="1" customWidth="1"/>
    <col min="4" max="4" width="13.5703125" style="39" hidden="1" customWidth="1"/>
    <col min="5" max="5" width="22.42578125" style="39" bestFit="1" customWidth="1"/>
    <col min="6" max="6" width="15.5703125" style="39" hidden="1" customWidth="1"/>
    <col min="7" max="7" width="3.7109375" style="39" hidden="1" customWidth="1"/>
    <col min="8" max="8" width="8.85546875" style="39" bestFit="1" customWidth="1"/>
    <col min="9" max="9" width="10.140625" style="39" customWidth="1"/>
    <col min="10" max="10" width="1.42578125" style="39" hidden="1" customWidth="1"/>
    <col min="11" max="11" width="10.28515625" style="39" bestFit="1" customWidth="1"/>
    <col min="12" max="16384" width="14.42578125" style="39"/>
  </cols>
  <sheetData>
    <row r="2" spans="1:12" ht="18.75" customHeight="1">
      <c r="A2" s="164" t="s">
        <v>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8.75" customHeight="1">
      <c r="A3" s="173"/>
      <c r="B3" s="174"/>
      <c r="C3" s="175"/>
      <c r="D3" s="181" t="s">
        <v>34</v>
      </c>
      <c r="E3" s="182"/>
      <c r="F3" s="182"/>
      <c r="G3" s="182"/>
      <c r="H3" s="182"/>
      <c r="I3" s="182"/>
      <c r="J3" s="182"/>
      <c r="K3" s="182"/>
    </row>
    <row r="4" spans="1:12" ht="48.75" customHeight="1">
      <c r="A4" s="176"/>
      <c r="B4" s="177"/>
      <c r="C4" s="178"/>
      <c r="D4" s="166" t="s">
        <v>35</v>
      </c>
      <c r="E4" s="167"/>
      <c r="F4" s="167"/>
      <c r="G4" s="167"/>
      <c r="H4" s="167"/>
      <c r="I4" s="167"/>
      <c r="J4" s="167"/>
      <c r="K4" s="167"/>
    </row>
    <row r="5" spans="1:12" ht="15.75" customHeight="1">
      <c r="A5" s="40" t="s">
        <v>36</v>
      </c>
      <c r="B5" s="40" t="s">
        <v>37</v>
      </c>
      <c r="C5" s="40" t="s">
        <v>38</v>
      </c>
      <c r="D5" s="40" t="s">
        <v>39</v>
      </c>
      <c r="E5" s="40" t="s">
        <v>40</v>
      </c>
      <c r="F5" s="40"/>
      <c r="G5" s="40"/>
      <c r="H5" s="41" t="s">
        <v>41</v>
      </c>
      <c r="I5" s="179" t="s">
        <v>42</v>
      </c>
      <c r="J5" s="180"/>
      <c r="K5" s="42" t="s">
        <v>43</v>
      </c>
      <c r="L5" s="43"/>
    </row>
    <row r="6" spans="1:12" ht="15.75" customHeight="1">
      <c r="A6" s="44">
        <v>35134</v>
      </c>
      <c r="B6" s="45" t="s">
        <v>44</v>
      </c>
      <c r="C6" s="46">
        <v>35</v>
      </c>
      <c r="D6" s="45" t="s">
        <v>45</v>
      </c>
      <c r="E6" s="45" t="s">
        <v>12</v>
      </c>
      <c r="F6" s="47">
        <v>2021</v>
      </c>
      <c r="G6" s="44">
        <v>1983</v>
      </c>
      <c r="H6" s="48" t="s">
        <v>46</v>
      </c>
      <c r="I6" s="169" t="s">
        <v>11</v>
      </c>
      <c r="J6" s="170"/>
      <c r="K6" s="53">
        <v>13</v>
      </c>
      <c r="L6" s="43"/>
    </row>
    <row r="7" spans="1:12" ht="15.75" customHeight="1">
      <c r="A7" s="44">
        <v>35104</v>
      </c>
      <c r="B7" s="45" t="s">
        <v>47</v>
      </c>
      <c r="C7" s="46">
        <v>35</v>
      </c>
      <c r="D7" s="45" t="s">
        <v>48</v>
      </c>
      <c r="E7" s="45" t="s">
        <v>10</v>
      </c>
      <c r="F7" s="47">
        <v>2021</v>
      </c>
      <c r="G7" s="44">
        <v>1982</v>
      </c>
      <c r="H7" s="48" t="s">
        <v>49</v>
      </c>
      <c r="I7" s="169" t="s">
        <v>13</v>
      </c>
      <c r="J7" s="170"/>
      <c r="K7" s="53">
        <v>8</v>
      </c>
    </row>
    <row r="8" spans="1:12" ht="15.75" customHeight="1">
      <c r="A8" s="44">
        <v>35131</v>
      </c>
      <c r="B8" s="45" t="s">
        <v>50</v>
      </c>
      <c r="C8" s="46">
        <v>35</v>
      </c>
      <c r="D8" s="45" t="s">
        <v>48</v>
      </c>
      <c r="E8" s="45" t="s">
        <v>10</v>
      </c>
      <c r="F8" s="47">
        <v>2021</v>
      </c>
      <c r="G8" s="44">
        <v>1982</v>
      </c>
      <c r="H8" s="48" t="s">
        <v>51</v>
      </c>
      <c r="I8" s="169" t="s">
        <v>15</v>
      </c>
      <c r="J8" s="170"/>
      <c r="K8" s="53">
        <v>6</v>
      </c>
    </row>
    <row r="9" spans="1:12" ht="15.75" customHeight="1">
      <c r="A9" s="92">
        <v>35074</v>
      </c>
      <c r="B9" s="89" t="s">
        <v>52</v>
      </c>
      <c r="C9" s="146">
        <v>35</v>
      </c>
      <c r="D9" s="89" t="s">
        <v>48</v>
      </c>
      <c r="E9" s="89" t="s">
        <v>24</v>
      </c>
      <c r="F9" s="91">
        <v>2021</v>
      </c>
      <c r="G9" s="92">
        <v>1983</v>
      </c>
      <c r="H9" s="102" t="s">
        <v>53</v>
      </c>
      <c r="I9" s="183" t="s">
        <v>17</v>
      </c>
      <c r="J9" s="184"/>
      <c r="K9" s="147">
        <v>5</v>
      </c>
    </row>
    <row r="10" spans="1:12" ht="15.75" customHeight="1">
      <c r="A10" s="48"/>
      <c r="B10" s="149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2" ht="15.75" customHeight="1">
      <c r="A11" s="96">
        <v>40138</v>
      </c>
      <c r="B11" s="93" t="s">
        <v>54</v>
      </c>
      <c r="C11" s="101">
        <v>40</v>
      </c>
      <c r="D11" s="93" t="s">
        <v>48</v>
      </c>
      <c r="E11" s="93" t="s">
        <v>22</v>
      </c>
      <c r="F11" s="95">
        <v>2021</v>
      </c>
      <c r="G11" s="96">
        <v>1978</v>
      </c>
      <c r="H11" s="103" t="s">
        <v>55</v>
      </c>
      <c r="I11" s="171" t="s">
        <v>11</v>
      </c>
      <c r="J11" s="172"/>
      <c r="K11" s="148">
        <v>13</v>
      </c>
    </row>
    <row r="12" spans="1:12" ht="15.75" customHeight="1">
      <c r="A12" s="44">
        <v>40210</v>
      </c>
      <c r="B12" s="45" t="s">
        <v>56</v>
      </c>
      <c r="C12" s="46">
        <v>40</v>
      </c>
      <c r="D12" s="45" t="s">
        <v>48</v>
      </c>
      <c r="E12" s="45" t="s">
        <v>28</v>
      </c>
      <c r="F12" s="47">
        <v>2021</v>
      </c>
      <c r="G12" s="44">
        <v>1977</v>
      </c>
      <c r="H12" s="48" t="s">
        <v>57</v>
      </c>
      <c r="I12" s="169" t="s">
        <v>13</v>
      </c>
      <c r="J12" s="170"/>
      <c r="K12" s="53">
        <v>8</v>
      </c>
    </row>
    <row r="13" spans="1:12" ht="15.75" customHeight="1">
      <c r="A13" s="48"/>
      <c r="B13" s="149"/>
      <c r="C13" s="149"/>
      <c r="D13" s="149"/>
      <c r="E13" s="149"/>
      <c r="F13" s="149"/>
      <c r="G13" s="149"/>
      <c r="H13" s="149"/>
      <c r="I13" s="149"/>
      <c r="J13" s="149"/>
      <c r="K13" s="150"/>
    </row>
    <row r="14" spans="1:12" ht="15.75" customHeight="1">
      <c r="A14" s="44">
        <v>45009</v>
      </c>
      <c r="B14" s="45" t="s">
        <v>58</v>
      </c>
      <c r="C14" s="46">
        <v>45</v>
      </c>
      <c r="D14" s="45" t="s">
        <v>48</v>
      </c>
      <c r="E14" s="45" t="s">
        <v>59</v>
      </c>
      <c r="F14" s="47">
        <v>2021</v>
      </c>
      <c r="G14" s="44">
        <v>1976</v>
      </c>
      <c r="H14" s="48" t="s">
        <v>60</v>
      </c>
      <c r="I14" s="169" t="s">
        <v>11</v>
      </c>
      <c r="J14" s="170"/>
      <c r="K14" s="53">
        <v>13</v>
      </c>
    </row>
    <row r="15" spans="1:12" ht="15.75" customHeight="1">
      <c r="A15" s="48"/>
      <c r="B15" s="149"/>
      <c r="C15" s="149"/>
      <c r="D15" s="149"/>
      <c r="E15" s="149"/>
      <c r="F15" s="149"/>
      <c r="G15" s="149"/>
      <c r="H15" s="149"/>
      <c r="I15" s="149"/>
      <c r="J15" s="149"/>
      <c r="K15" s="150"/>
    </row>
    <row r="16" spans="1:12" ht="15.75" customHeight="1">
      <c r="A16" s="44">
        <v>55191</v>
      </c>
      <c r="B16" s="45" t="s">
        <v>61</v>
      </c>
      <c r="C16" s="46">
        <v>55</v>
      </c>
      <c r="D16" s="45" t="s">
        <v>48</v>
      </c>
      <c r="E16" s="45" t="s">
        <v>28</v>
      </c>
      <c r="F16" s="47">
        <v>2021</v>
      </c>
      <c r="G16" s="44">
        <v>1964</v>
      </c>
      <c r="H16" s="48" t="s">
        <v>62</v>
      </c>
      <c r="I16" s="169" t="s">
        <v>11</v>
      </c>
      <c r="J16" s="170"/>
      <c r="K16" s="53">
        <v>13</v>
      </c>
    </row>
    <row r="17" spans="1:12" ht="15.75" customHeight="1">
      <c r="A17" s="44">
        <v>55132</v>
      </c>
      <c r="B17" s="45" t="s">
        <v>63</v>
      </c>
      <c r="C17" s="46">
        <v>55</v>
      </c>
      <c r="D17" s="45" t="s">
        <v>48</v>
      </c>
      <c r="E17" s="45" t="s">
        <v>28</v>
      </c>
      <c r="F17" s="47">
        <v>2021</v>
      </c>
      <c r="G17" s="44">
        <v>1962</v>
      </c>
      <c r="H17" s="48" t="s">
        <v>64</v>
      </c>
      <c r="I17" s="169" t="s">
        <v>13</v>
      </c>
      <c r="J17" s="170"/>
      <c r="K17" s="53">
        <v>6</v>
      </c>
    </row>
    <row r="18" spans="1:12" ht="15.75" customHeight="1">
      <c r="A18" s="48"/>
      <c r="B18" s="149"/>
      <c r="C18" s="149"/>
      <c r="D18" s="149"/>
      <c r="E18" s="149"/>
      <c r="F18" s="149"/>
      <c r="G18" s="149"/>
      <c r="H18" s="149"/>
      <c r="I18" s="149"/>
      <c r="J18" s="149"/>
      <c r="K18" s="150"/>
    </row>
    <row r="19" spans="1:12" ht="15.75" customHeight="1">
      <c r="A19" s="44">
        <v>65056</v>
      </c>
      <c r="B19" s="49" t="s">
        <v>65</v>
      </c>
      <c r="C19" s="46">
        <v>65</v>
      </c>
      <c r="D19" s="45" t="s">
        <v>48</v>
      </c>
      <c r="E19" s="45" t="s">
        <v>12</v>
      </c>
      <c r="F19" s="47">
        <v>2021</v>
      </c>
      <c r="G19" s="44">
        <v>1956</v>
      </c>
      <c r="H19" s="48" t="s">
        <v>66</v>
      </c>
      <c r="I19" s="169" t="s">
        <v>11</v>
      </c>
      <c r="J19" s="170"/>
      <c r="K19" s="53">
        <v>13</v>
      </c>
    </row>
    <row r="20" spans="1:12" ht="15.75" customHeight="1">
      <c r="A20" s="44">
        <v>65150</v>
      </c>
      <c r="B20" s="50" t="s">
        <v>67</v>
      </c>
      <c r="C20" s="46">
        <v>65</v>
      </c>
      <c r="D20" s="45" t="s">
        <v>48</v>
      </c>
      <c r="E20" s="45" t="s">
        <v>12</v>
      </c>
      <c r="F20" s="47">
        <v>2021</v>
      </c>
      <c r="G20" s="44">
        <v>1955</v>
      </c>
      <c r="H20" s="48" t="s">
        <v>68</v>
      </c>
      <c r="I20" s="169" t="s">
        <v>13</v>
      </c>
      <c r="J20" s="170"/>
      <c r="K20" s="53">
        <v>8</v>
      </c>
    </row>
    <row r="21" spans="1:12" ht="15.75" customHeight="1">
      <c r="A21" s="48"/>
      <c r="B21" s="149"/>
      <c r="C21" s="149"/>
      <c r="D21" s="149"/>
      <c r="E21" s="149"/>
      <c r="F21" s="149"/>
      <c r="G21" s="149"/>
      <c r="H21" s="149"/>
      <c r="I21" s="149"/>
      <c r="J21" s="149"/>
      <c r="K21" s="150"/>
    </row>
    <row r="22" spans="1:12" ht="15.75" customHeight="1">
      <c r="A22" s="92">
        <v>70114</v>
      </c>
      <c r="B22" s="89" t="s">
        <v>69</v>
      </c>
      <c r="C22" s="146">
        <v>70</v>
      </c>
      <c r="D22" s="89" t="s">
        <v>48</v>
      </c>
      <c r="E22" s="89" t="s">
        <v>70</v>
      </c>
      <c r="F22" s="91">
        <v>2021</v>
      </c>
      <c r="G22" s="92">
        <v>1948</v>
      </c>
      <c r="H22" s="102" t="s">
        <v>71</v>
      </c>
      <c r="I22" s="183" t="s">
        <v>11</v>
      </c>
      <c r="J22" s="184"/>
      <c r="K22" s="147">
        <v>13</v>
      </c>
    </row>
    <row r="23" spans="1:12" ht="15.75" customHeight="1">
      <c r="A23" s="217"/>
      <c r="B23" s="218"/>
      <c r="C23" s="219"/>
      <c r="D23" s="218"/>
      <c r="E23" s="218"/>
      <c r="F23" s="220"/>
      <c r="G23" s="217"/>
      <c r="H23" s="217"/>
      <c r="I23" s="221"/>
      <c r="J23" s="221"/>
      <c r="K23" s="221"/>
    </row>
    <row r="24" spans="1:12" ht="15.75" customHeight="1">
      <c r="A24" s="212"/>
      <c r="B24" s="213" t="s">
        <v>72</v>
      </c>
      <c r="C24" s="213"/>
      <c r="D24" s="213"/>
      <c r="E24" s="213"/>
      <c r="F24" s="214"/>
      <c r="G24" s="212"/>
      <c r="H24" s="212"/>
      <c r="I24" s="215"/>
      <c r="J24" s="215"/>
      <c r="K24" s="215"/>
    </row>
    <row r="25" spans="1:12" ht="15.75" customHeight="1">
      <c r="A25" s="212"/>
      <c r="B25" s="212"/>
      <c r="C25" s="212"/>
      <c r="D25" s="212"/>
      <c r="E25" s="212"/>
      <c r="F25" s="212"/>
      <c r="G25" s="212"/>
      <c r="H25" s="212"/>
      <c r="I25" s="216"/>
      <c r="J25" s="216"/>
      <c r="K25" s="215"/>
    </row>
    <row r="26" spans="1:12" ht="21" customHeight="1">
      <c r="A26" s="164" t="s">
        <v>33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2" ht="21" customHeight="1">
      <c r="A27" s="173"/>
      <c r="B27" s="174"/>
      <c r="C27" s="175"/>
      <c r="D27" s="181" t="s">
        <v>34</v>
      </c>
      <c r="E27" s="182"/>
      <c r="F27" s="182"/>
      <c r="G27" s="182"/>
      <c r="H27" s="182"/>
      <c r="I27" s="182"/>
      <c r="J27" s="182"/>
      <c r="K27" s="182"/>
    </row>
    <row r="28" spans="1:12" ht="51.75" customHeight="1">
      <c r="A28" s="176"/>
      <c r="B28" s="177"/>
      <c r="C28" s="178"/>
      <c r="D28" s="166" t="s">
        <v>73</v>
      </c>
      <c r="E28" s="167"/>
      <c r="F28" s="167"/>
      <c r="G28" s="167"/>
      <c r="H28" s="167"/>
      <c r="I28" s="167"/>
      <c r="J28" s="167"/>
      <c r="K28" s="167"/>
    </row>
    <row r="29" spans="1:12" ht="18.75" customHeight="1">
      <c r="A29" s="40" t="s">
        <v>36</v>
      </c>
      <c r="B29" s="40" t="s">
        <v>37</v>
      </c>
      <c r="C29" s="40" t="s">
        <v>38</v>
      </c>
      <c r="D29" s="40" t="s">
        <v>39</v>
      </c>
      <c r="E29" s="40" t="s">
        <v>40</v>
      </c>
      <c r="F29" s="40"/>
      <c r="G29" s="40"/>
      <c r="H29" s="41" t="s">
        <v>41</v>
      </c>
      <c r="I29" s="168" t="s">
        <v>42</v>
      </c>
      <c r="J29" s="168"/>
      <c r="K29" s="42" t="s">
        <v>43</v>
      </c>
      <c r="L29" s="43"/>
    </row>
    <row r="30" spans="1:12" ht="15.75" customHeight="1">
      <c r="A30" s="89">
        <v>30107</v>
      </c>
      <c r="B30" s="89" t="s">
        <v>74</v>
      </c>
      <c r="C30" s="90">
        <v>30</v>
      </c>
      <c r="D30" s="89" t="s">
        <v>48</v>
      </c>
      <c r="E30" s="89" t="s">
        <v>75</v>
      </c>
      <c r="F30" s="91">
        <v>2021</v>
      </c>
      <c r="G30" s="92">
        <v>1990</v>
      </c>
      <c r="H30" s="90" t="s">
        <v>76</v>
      </c>
      <c r="I30" s="90" t="s">
        <v>11</v>
      </c>
      <c r="J30" s="90"/>
      <c r="K30" s="90">
        <v>13</v>
      </c>
    </row>
    <row r="31" spans="1:12" ht="15.75" customHeight="1">
      <c r="A31" s="48"/>
      <c r="B31" s="149"/>
      <c r="C31" s="149"/>
      <c r="D31" s="149"/>
      <c r="E31" s="149"/>
      <c r="F31" s="149"/>
      <c r="G31" s="149"/>
      <c r="H31" s="149"/>
      <c r="I31" s="149"/>
      <c r="J31" s="149"/>
      <c r="K31" s="150"/>
      <c r="L31" s="52"/>
    </row>
    <row r="32" spans="1:12" ht="15.75" customHeight="1">
      <c r="A32" s="97">
        <v>35035</v>
      </c>
      <c r="B32" s="97" t="s">
        <v>77</v>
      </c>
      <c r="C32" s="98">
        <v>35</v>
      </c>
      <c r="D32" s="97" t="s">
        <v>45</v>
      </c>
      <c r="E32" s="97" t="s">
        <v>28</v>
      </c>
      <c r="F32" s="99">
        <v>2021</v>
      </c>
      <c r="G32" s="100">
        <v>1984</v>
      </c>
      <c r="H32" s="98" t="s">
        <v>78</v>
      </c>
      <c r="I32" s="98" t="s">
        <v>11</v>
      </c>
      <c r="J32" s="98"/>
      <c r="K32" s="98">
        <v>13</v>
      </c>
    </row>
    <row r="33" spans="1:11" ht="15.75" customHeight="1">
      <c r="A33" s="48"/>
      <c r="B33" s="149"/>
      <c r="C33" s="149"/>
      <c r="D33" s="149"/>
      <c r="E33" s="149"/>
      <c r="F33" s="149"/>
      <c r="G33" s="149"/>
      <c r="H33" s="149"/>
      <c r="I33" s="149"/>
      <c r="J33" s="149"/>
      <c r="K33" s="150"/>
    </row>
    <row r="34" spans="1:11" ht="15.75" customHeight="1">
      <c r="A34" s="93">
        <v>40149</v>
      </c>
      <c r="B34" s="93" t="s">
        <v>79</v>
      </c>
      <c r="C34" s="94">
        <v>40</v>
      </c>
      <c r="D34" s="93" t="s">
        <v>48</v>
      </c>
      <c r="E34" s="93" t="s">
        <v>28</v>
      </c>
      <c r="F34" s="95">
        <v>2021</v>
      </c>
      <c r="G34" s="96">
        <v>1980</v>
      </c>
      <c r="H34" s="94" t="s">
        <v>80</v>
      </c>
      <c r="I34" s="94" t="s">
        <v>11</v>
      </c>
      <c r="J34" s="94"/>
      <c r="K34" s="94">
        <v>13</v>
      </c>
    </row>
    <row r="35" spans="1:11" ht="15.75" customHeight="1">
      <c r="A35" s="89">
        <v>40108</v>
      </c>
      <c r="B35" s="89" t="s">
        <v>81</v>
      </c>
      <c r="C35" s="90">
        <v>40</v>
      </c>
      <c r="D35" s="89" t="s">
        <v>48</v>
      </c>
      <c r="E35" s="89" t="s">
        <v>31</v>
      </c>
      <c r="F35" s="91">
        <v>2021</v>
      </c>
      <c r="G35" s="92">
        <v>1990</v>
      </c>
      <c r="H35" s="90" t="s">
        <v>82</v>
      </c>
      <c r="I35" s="90" t="s">
        <v>13</v>
      </c>
      <c r="J35" s="90"/>
      <c r="K35" s="90">
        <v>8</v>
      </c>
    </row>
    <row r="36" spans="1:11" ht="15.75" customHeight="1">
      <c r="A36" s="48"/>
      <c r="B36" s="149"/>
      <c r="C36" s="149"/>
      <c r="D36" s="149"/>
      <c r="E36" s="149"/>
      <c r="F36" s="149"/>
      <c r="G36" s="149"/>
      <c r="H36" s="149"/>
      <c r="I36" s="149"/>
      <c r="J36" s="149"/>
      <c r="K36" s="150"/>
    </row>
    <row r="37" spans="1:11" ht="15.75" customHeight="1">
      <c r="A37" s="93">
        <v>45213</v>
      </c>
      <c r="B37" s="93" t="s">
        <v>83</v>
      </c>
      <c r="C37" s="94">
        <v>45</v>
      </c>
      <c r="D37" s="93" t="s">
        <v>48</v>
      </c>
      <c r="E37" s="93" t="s">
        <v>84</v>
      </c>
      <c r="F37" s="95">
        <v>2021</v>
      </c>
      <c r="G37" s="96">
        <v>1976</v>
      </c>
      <c r="H37" s="94" t="s">
        <v>85</v>
      </c>
      <c r="I37" s="94" t="s">
        <v>11</v>
      </c>
      <c r="J37" s="94"/>
      <c r="K37" s="94">
        <v>13</v>
      </c>
    </row>
    <row r="38" spans="1:11" ht="15.75" customHeight="1">
      <c r="A38" s="45">
        <v>45197</v>
      </c>
      <c r="B38" s="45" t="s">
        <v>86</v>
      </c>
      <c r="C38" s="51">
        <v>45</v>
      </c>
      <c r="D38" s="45" t="s">
        <v>48</v>
      </c>
      <c r="E38" s="45" t="s">
        <v>10</v>
      </c>
      <c r="F38" s="47">
        <v>2021</v>
      </c>
      <c r="G38" s="44">
        <v>1974</v>
      </c>
      <c r="H38" s="51" t="s">
        <v>87</v>
      </c>
      <c r="I38" s="51" t="s">
        <v>13</v>
      </c>
      <c r="J38" s="51"/>
      <c r="K38" s="51">
        <v>8</v>
      </c>
    </row>
    <row r="39" spans="1:11" ht="15.75" customHeight="1">
      <c r="A39" s="89">
        <v>45195</v>
      </c>
      <c r="B39" s="89" t="s">
        <v>88</v>
      </c>
      <c r="C39" s="90">
        <v>45</v>
      </c>
      <c r="D39" s="89" t="s">
        <v>48</v>
      </c>
      <c r="E39" s="89" t="s">
        <v>75</v>
      </c>
      <c r="F39" s="91">
        <v>2021</v>
      </c>
      <c r="G39" s="92">
        <v>1972</v>
      </c>
      <c r="H39" s="90" t="s">
        <v>89</v>
      </c>
      <c r="I39" s="90" t="s">
        <v>15</v>
      </c>
      <c r="J39" s="90"/>
      <c r="K39" s="90">
        <v>6</v>
      </c>
    </row>
    <row r="40" spans="1:11" ht="15.75" customHeight="1">
      <c r="A40" s="48"/>
      <c r="B40" s="149"/>
      <c r="C40" s="149"/>
      <c r="D40" s="149"/>
      <c r="E40" s="149"/>
      <c r="F40" s="149"/>
      <c r="G40" s="149"/>
      <c r="H40" s="149"/>
      <c r="I40" s="149"/>
      <c r="J40" s="149"/>
      <c r="K40" s="150"/>
    </row>
    <row r="41" spans="1:11" ht="15.75" customHeight="1">
      <c r="A41" s="96">
        <v>50015</v>
      </c>
      <c r="B41" s="93" t="s">
        <v>90</v>
      </c>
      <c r="C41" s="101">
        <v>50</v>
      </c>
      <c r="D41" s="93" t="s">
        <v>48</v>
      </c>
      <c r="E41" s="93" t="s">
        <v>28</v>
      </c>
      <c r="F41" s="93"/>
      <c r="G41" s="93"/>
      <c r="H41" s="94" t="s">
        <v>91</v>
      </c>
      <c r="I41" s="94" t="s">
        <v>11</v>
      </c>
      <c r="J41" s="94"/>
      <c r="K41" s="94">
        <v>13</v>
      </c>
    </row>
    <row r="42" spans="1:11" ht="15.75" customHeight="1">
      <c r="A42" s="89">
        <v>50018</v>
      </c>
      <c r="B42" s="89" t="s">
        <v>92</v>
      </c>
      <c r="C42" s="90">
        <v>50</v>
      </c>
      <c r="D42" s="89" t="s">
        <v>48</v>
      </c>
      <c r="E42" s="89" t="s">
        <v>70</v>
      </c>
      <c r="F42" s="91">
        <v>2021</v>
      </c>
      <c r="G42" s="102">
        <v>1970</v>
      </c>
      <c r="H42" s="90" t="s">
        <v>93</v>
      </c>
      <c r="I42" s="90" t="s">
        <v>94</v>
      </c>
      <c r="J42" s="90"/>
      <c r="K42" s="90">
        <v>8</v>
      </c>
    </row>
    <row r="43" spans="1:11" ht="15.75" customHeight="1">
      <c r="A43" s="48"/>
      <c r="B43" s="149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1:11" ht="15.75" customHeight="1">
      <c r="A44" s="93">
        <v>55135</v>
      </c>
      <c r="B44" s="93" t="s">
        <v>95</v>
      </c>
      <c r="C44" s="94">
        <v>55</v>
      </c>
      <c r="D44" s="93" t="s">
        <v>48</v>
      </c>
      <c r="E44" s="93" t="s">
        <v>28</v>
      </c>
      <c r="F44" s="96"/>
      <c r="G44" s="103"/>
      <c r="H44" s="94" t="s">
        <v>96</v>
      </c>
      <c r="I44" s="94" t="s">
        <v>11</v>
      </c>
      <c r="J44" s="94"/>
      <c r="K44" s="94">
        <v>13</v>
      </c>
    </row>
    <row r="45" spans="1:11" ht="15.75" customHeight="1">
      <c r="A45" s="45">
        <v>55008</v>
      </c>
      <c r="B45" s="45" t="s">
        <v>97</v>
      </c>
      <c r="C45" s="51">
        <v>55</v>
      </c>
      <c r="D45" s="45" t="s">
        <v>48</v>
      </c>
      <c r="E45" s="45" t="s">
        <v>75</v>
      </c>
      <c r="F45" s="47">
        <v>2021</v>
      </c>
      <c r="G45" s="44">
        <v>1965</v>
      </c>
      <c r="H45" s="51" t="s">
        <v>98</v>
      </c>
      <c r="I45" s="51" t="s">
        <v>13</v>
      </c>
      <c r="J45" s="51"/>
      <c r="K45" s="51">
        <v>8</v>
      </c>
    </row>
    <row r="46" spans="1:11" ht="15.75" customHeight="1">
      <c r="A46" s="45">
        <v>55103</v>
      </c>
      <c r="B46" s="45" t="s">
        <v>99</v>
      </c>
      <c r="C46" s="51">
        <v>55</v>
      </c>
      <c r="D46" s="45" t="s">
        <v>48</v>
      </c>
      <c r="E46" s="45" t="s">
        <v>28</v>
      </c>
      <c r="F46" s="47">
        <v>2021</v>
      </c>
      <c r="G46" s="44">
        <v>1962</v>
      </c>
      <c r="H46" s="51" t="s">
        <v>100</v>
      </c>
      <c r="I46" s="51" t="s">
        <v>15</v>
      </c>
      <c r="J46" s="51"/>
      <c r="K46" s="51">
        <v>6</v>
      </c>
    </row>
    <row r="48" spans="1:11" ht="15.75" customHeight="1">
      <c r="B48" s="211" t="s">
        <v>72</v>
      </c>
      <c r="C48" s="211"/>
      <c r="D48" s="211"/>
      <c r="E48" s="211"/>
    </row>
  </sheetData>
  <mergeCells count="25">
    <mergeCell ref="I9:J9"/>
    <mergeCell ref="D3:K3"/>
    <mergeCell ref="B48:E48"/>
    <mergeCell ref="B24:E24"/>
    <mergeCell ref="A26:K26"/>
    <mergeCell ref="D27:K27"/>
    <mergeCell ref="D28:K28"/>
    <mergeCell ref="I20:J20"/>
    <mergeCell ref="I22:J22"/>
    <mergeCell ref="A2:K2"/>
    <mergeCell ref="D4:K4"/>
    <mergeCell ref="I29:J29"/>
    <mergeCell ref="I12:J12"/>
    <mergeCell ref="I11:J11"/>
    <mergeCell ref="I14:J14"/>
    <mergeCell ref="I16:J16"/>
    <mergeCell ref="I17:J17"/>
    <mergeCell ref="A27:C28"/>
    <mergeCell ref="I19:J19"/>
    <mergeCell ref="I25:J25"/>
    <mergeCell ref="I5:J5"/>
    <mergeCell ref="I7:J7"/>
    <mergeCell ref="I6:J6"/>
    <mergeCell ref="I8:J8"/>
    <mergeCell ref="A3:C4"/>
  </mergeCells>
  <pageMargins left="0.511811024" right="0.511811024" top="0.78740157499999996" bottom="0.78740157499999996" header="0.31496062000000002" footer="0.31496062000000002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opLeftCell="A19" workbookViewId="0">
      <selection activeCell="D14" sqref="D14"/>
    </sheetView>
  </sheetViews>
  <sheetFormatPr defaultRowHeight="12.75"/>
  <cols>
    <col min="1" max="1" width="7.28515625" customWidth="1"/>
    <col min="2" max="2" width="25.42578125" customWidth="1"/>
    <col min="3" max="3" width="7.42578125" customWidth="1"/>
    <col min="4" max="4" width="20.140625" customWidth="1"/>
    <col min="5" max="6" width="7.140625" customWidth="1"/>
    <col min="7" max="7" width="7" customWidth="1"/>
    <col min="8" max="8" width="9.7109375" customWidth="1"/>
    <col min="9" max="11" width="2.5703125" bestFit="1" customWidth="1"/>
    <col min="12" max="12" width="11.28515625" customWidth="1"/>
    <col min="13" max="13" width="8.85546875" customWidth="1"/>
    <col min="14" max="14" width="11.42578125" bestFit="1" customWidth="1"/>
    <col min="16" max="16" width="0" hidden="1" customWidth="1"/>
    <col min="17" max="17" width="5.140625" hidden="1" customWidth="1"/>
  </cols>
  <sheetData>
    <row r="1" spans="1:18" ht="2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8" ht="15.75" customHeight="1">
      <c r="A2" s="189"/>
      <c r="B2" s="190"/>
      <c r="C2" s="190"/>
      <c r="D2" s="190"/>
      <c r="E2" s="192" t="s">
        <v>34</v>
      </c>
      <c r="F2" s="192"/>
      <c r="G2" s="192"/>
      <c r="H2" s="192"/>
      <c r="I2" s="192"/>
      <c r="J2" s="192"/>
      <c r="K2" s="192"/>
      <c r="L2" s="192"/>
      <c r="M2" s="192"/>
      <c r="N2" s="193"/>
    </row>
    <row r="3" spans="1:18" ht="45.75" customHeight="1">
      <c r="A3" s="191"/>
      <c r="B3" s="163"/>
      <c r="C3" s="163"/>
      <c r="D3" s="163"/>
      <c r="E3" s="196" t="s">
        <v>101</v>
      </c>
      <c r="F3" s="194"/>
      <c r="G3" s="194"/>
      <c r="H3" s="194"/>
      <c r="I3" s="194"/>
      <c r="J3" s="194"/>
      <c r="K3" s="194"/>
      <c r="L3" s="194"/>
      <c r="M3" s="194"/>
      <c r="N3" s="195"/>
    </row>
    <row r="4" spans="1:18" ht="12.75" customHeight="1">
      <c r="A4" s="14"/>
      <c r="B4" s="15"/>
      <c r="C4" s="16"/>
      <c r="D4" s="17" t="s">
        <v>102</v>
      </c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8" ht="24">
      <c r="A5" s="7" t="s">
        <v>36</v>
      </c>
      <c r="B5" s="7" t="s">
        <v>37</v>
      </c>
      <c r="C5" s="7" t="s">
        <v>103</v>
      </c>
      <c r="D5" s="7" t="s">
        <v>40</v>
      </c>
      <c r="E5" s="9" t="s">
        <v>11</v>
      </c>
      <c r="F5" s="9" t="s">
        <v>13</v>
      </c>
      <c r="G5" s="9" t="s">
        <v>15</v>
      </c>
      <c r="H5" s="10" t="s">
        <v>104</v>
      </c>
      <c r="I5" s="9" t="s">
        <v>17</v>
      </c>
      <c r="J5" s="9" t="s">
        <v>19</v>
      </c>
      <c r="K5" s="9" t="s">
        <v>32</v>
      </c>
      <c r="L5" s="10" t="s">
        <v>105</v>
      </c>
      <c r="M5" s="9" t="s">
        <v>42</v>
      </c>
      <c r="N5" s="26" t="s">
        <v>43</v>
      </c>
    </row>
    <row r="6" spans="1:18">
      <c r="A6" s="4">
        <v>30071</v>
      </c>
      <c r="B6" s="12" t="s">
        <v>106</v>
      </c>
      <c r="C6" s="13">
        <v>30</v>
      </c>
      <c r="D6" s="12" t="s">
        <v>10</v>
      </c>
      <c r="E6" s="28">
        <v>25.75</v>
      </c>
      <c r="F6" s="27">
        <v>26.8</v>
      </c>
      <c r="G6" s="27">
        <v>23.22</v>
      </c>
      <c r="H6" s="27">
        <v>26.8</v>
      </c>
      <c r="I6" s="27"/>
      <c r="J6" s="27"/>
      <c r="K6" s="27"/>
      <c r="L6" s="27">
        <v>26.8</v>
      </c>
      <c r="M6" s="22" t="s">
        <v>11</v>
      </c>
      <c r="N6" s="22">
        <v>13</v>
      </c>
      <c r="P6" s="1"/>
      <c r="Q6" s="2"/>
      <c r="R6" s="3"/>
    </row>
    <row r="7" spans="1:18">
      <c r="A7" s="64"/>
      <c r="B7" s="65"/>
      <c r="C7" s="66"/>
      <c r="D7" s="65"/>
      <c r="E7" s="67"/>
      <c r="F7" s="68"/>
      <c r="G7" s="69"/>
      <c r="H7" s="68"/>
      <c r="I7" s="68"/>
      <c r="J7" s="68"/>
      <c r="K7" s="68"/>
      <c r="L7" s="68"/>
      <c r="M7" s="68"/>
      <c r="N7" s="68"/>
      <c r="P7" s="74"/>
      <c r="Q7" s="75"/>
      <c r="R7" s="3"/>
    </row>
    <row r="8" spans="1:18">
      <c r="A8" s="4">
        <v>35134</v>
      </c>
      <c r="B8" s="12" t="s">
        <v>44</v>
      </c>
      <c r="C8" s="13">
        <v>35</v>
      </c>
      <c r="D8" s="12" t="s">
        <v>12</v>
      </c>
      <c r="E8" s="28">
        <v>33.72</v>
      </c>
      <c r="F8" s="22">
        <v>33.590000000000003</v>
      </c>
      <c r="G8" s="27">
        <v>34.049999999999997</v>
      </c>
      <c r="H8" s="22">
        <v>34.049999999999997</v>
      </c>
      <c r="I8" s="22"/>
      <c r="J8" s="22"/>
      <c r="K8" s="22"/>
      <c r="L8" s="22">
        <v>34.049999999999997</v>
      </c>
      <c r="M8" s="22" t="s">
        <v>11</v>
      </c>
      <c r="N8" s="22">
        <v>13</v>
      </c>
      <c r="P8" s="1"/>
      <c r="R8" s="3"/>
    </row>
    <row r="9" spans="1:18">
      <c r="P9" s="1"/>
      <c r="R9" s="3"/>
    </row>
    <row r="10" spans="1:18">
      <c r="A10" s="4">
        <v>45185</v>
      </c>
      <c r="B10" s="12" t="s">
        <v>107</v>
      </c>
      <c r="C10" s="13">
        <v>45</v>
      </c>
      <c r="D10" s="12" t="s">
        <v>108</v>
      </c>
      <c r="E10" s="28">
        <v>35.020000000000003</v>
      </c>
      <c r="F10" s="22">
        <v>35.03</v>
      </c>
      <c r="G10" s="27">
        <v>36.229999999999997</v>
      </c>
      <c r="H10" s="22">
        <v>36.26</v>
      </c>
      <c r="I10" s="22"/>
      <c r="J10" s="22"/>
      <c r="K10" s="22"/>
      <c r="L10" s="22">
        <v>36.26</v>
      </c>
      <c r="M10" s="22" t="s">
        <v>11</v>
      </c>
      <c r="N10" s="22">
        <v>13</v>
      </c>
      <c r="P10" s="1"/>
      <c r="R10" s="3"/>
    </row>
    <row r="11" spans="1:18">
      <c r="A11" s="4">
        <v>45214</v>
      </c>
      <c r="B11" s="12" t="s">
        <v>109</v>
      </c>
      <c r="C11" s="13">
        <v>45</v>
      </c>
      <c r="D11" s="12" t="s">
        <v>10</v>
      </c>
      <c r="E11" s="29" t="s">
        <v>110</v>
      </c>
      <c r="F11" s="22">
        <v>34.11</v>
      </c>
      <c r="G11" s="24" t="s">
        <v>110</v>
      </c>
      <c r="H11" s="22">
        <v>34.11</v>
      </c>
      <c r="I11" s="22"/>
      <c r="J11" s="22"/>
      <c r="K11" s="22"/>
      <c r="L11" s="22">
        <v>34.11</v>
      </c>
      <c r="M11" s="22" t="s">
        <v>13</v>
      </c>
      <c r="N11" s="22">
        <v>8</v>
      </c>
      <c r="P11" s="1"/>
      <c r="R11" s="3"/>
    </row>
    <row r="12" spans="1:18">
      <c r="A12" s="64"/>
      <c r="B12" s="65"/>
      <c r="C12" s="66"/>
      <c r="D12" s="65"/>
      <c r="E12" s="67"/>
      <c r="F12" s="68"/>
      <c r="G12" s="69"/>
      <c r="H12" s="68"/>
      <c r="I12" s="68"/>
      <c r="J12" s="68"/>
      <c r="K12" s="68"/>
      <c r="L12" s="68"/>
      <c r="M12" s="68"/>
      <c r="N12" s="68"/>
      <c r="P12" s="1"/>
      <c r="R12" s="3"/>
    </row>
    <row r="13" spans="1:18">
      <c r="A13" s="4">
        <v>50139</v>
      </c>
      <c r="B13" s="12" t="s">
        <v>111</v>
      </c>
      <c r="C13" s="13">
        <v>50</v>
      </c>
      <c r="D13" s="12" t="s">
        <v>10</v>
      </c>
      <c r="E13" s="29" t="s">
        <v>110</v>
      </c>
      <c r="F13" s="22">
        <v>29.46</v>
      </c>
      <c r="G13" s="24" t="s">
        <v>112</v>
      </c>
      <c r="H13" s="22">
        <v>29.46</v>
      </c>
      <c r="I13" s="22"/>
      <c r="J13" s="22"/>
      <c r="K13" s="22"/>
      <c r="L13" s="22">
        <v>29.46</v>
      </c>
      <c r="M13" s="22" t="s">
        <v>11</v>
      </c>
      <c r="N13" s="22">
        <v>13</v>
      </c>
      <c r="P13" s="1"/>
      <c r="R13" s="3"/>
    </row>
    <row r="14" spans="1:18">
      <c r="A14" s="4">
        <v>50171</v>
      </c>
      <c r="B14" s="12" t="s">
        <v>113</v>
      </c>
      <c r="C14" s="13">
        <v>50</v>
      </c>
      <c r="D14" s="12" t="s">
        <v>20</v>
      </c>
      <c r="E14" s="28">
        <v>21.23</v>
      </c>
      <c r="F14" s="22">
        <v>22.06</v>
      </c>
      <c r="G14" s="24" t="s">
        <v>110</v>
      </c>
      <c r="H14" s="22">
        <v>22.06</v>
      </c>
      <c r="I14" s="22"/>
      <c r="J14" s="22"/>
      <c r="K14" s="22"/>
      <c r="L14" s="22">
        <v>22.06</v>
      </c>
      <c r="M14" s="22" t="s">
        <v>13</v>
      </c>
      <c r="N14" s="22">
        <v>8</v>
      </c>
      <c r="P14" s="1"/>
      <c r="R14" s="3"/>
    </row>
    <row r="15" spans="1:18">
      <c r="A15" s="4"/>
      <c r="B15" s="4"/>
      <c r="C15" s="4"/>
      <c r="D15" s="4"/>
      <c r="E15" s="29"/>
      <c r="F15" s="22"/>
      <c r="G15" s="24"/>
      <c r="H15" s="22"/>
      <c r="I15" s="22"/>
      <c r="J15" s="22"/>
      <c r="K15" s="22"/>
      <c r="L15" s="22"/>
      <c r="M15" s="22"/>
      <c r="N15" s="22"/>
      <c r="P15" s="1"/>
      <c r="R15" s="3"/>
    </row>
    <row r="16" spans="1:18">
      <c r="E16" s="55"/>
      <c r="F16" s="25"/>
      <c r="G16" s="56"/>
      <c r="H16" s="25"/>
      <c r="I16" s="25"/>
      <c r="J16" s="25"/>
      <c r="K16" s="25"/>
      <c r="L16" s="25"/>
      <c r="M16" s="25"/>
      <c r="N16" s="25"/>
      <c r="P16" s="1"/>
      <c r="R16" s="3"/>
    </row>
    <row r="17" spans="1:18">
      <c r="E17" s="55"/>
      <c r="F17" s="25"/>
      <c r="G17" s="56"/>
      <c r="H17" s="25"/>
      <c r="I17" s="25"/>
      <c r="J17" s="25"/>
      <c r="K17" s="25"/>
      <c r="L17" s="25"/>
      <c r="M17" s="25"/>
      <c r="N17" s="25"/>
      <c r="P17" s="1"/>
      <c r="R17" s="3"/>
    </row>
    <row r="19" spans="1:18" ht="20.25">
      <c r="A19" s="185" t="s">
        <v>33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  <row r="20" spans="1:18" ht="15.75" customHeight="1">
      <c r="A20" s="188"/>
      <c r="B20" s="188"/>
      <c r="C20" s="188"/>
      <c r="D20" s="188"/>
      <c r="E20" s="192" t="s">
        <v>34</v>
      </c>
      <c r="F20" s="192"/>
      <c r="G20" s="192"/>
      <c r="H20" s="192"/>
      <c r="I20" s="192"/>
      <c r="J20" s="192"/>
      <c r="K20" s="192"/>
      <c r="L20" s="192"/>
      <c r="M20" s="192"/>
      <c r="N20" s="193"/>
    </row>
    <row r="21" spans="1:18" ht="33.75" customHeight="1">
      <c r="A21" s="188"/>
      <c r="B21" s="188"/>
      <c r="C21" s="188"/>
      <c r="D21" s="188"/>
      <c r="E21" s="194" t="s">
        <v>114</v>
      </c>
      <c r="F21" s="194"/>
      <c r="G21" s="194"/>
      <c r="H21" s="194"/>
      <c r="I21" s="194"/>
      <c r="J21" s="194"/>
      <c r="K21" s="194"/>
      <c r="L21" s="194"/>
      <c r="M21" s="194"/>
      <c r="N21" s="195"/>
    </row>
    <row r="22" spans="1:18" ht="14.25" customHeight="1">
      <c r="A22" s="188"/>
      <c r="B22" s="188"/>
      <c r="C22" s="188"/>
      <c r="D22" s="188"/>
      <c r="E22" s="186" t="s">
        <v>102</v>
      </c>
      <c r="F22" s="186"/>
      <c r="G22" s="186"/>
      <c r="H22" s="186"/>
      <c r="I22" s="186"/>
      <c r="J22" s="186"/>
      <c r="K22" s="186"/>
      <c r="L22" s="186"/>
      <c r="M22" s="186"/>
      <c r="N22" s="187"/>
    </row>
    <row r="23" spans="1:18" ht="24">
      <c r="A23" s="8" t="s">
        <v>36</v>
      </c>
      <c r="B23" s="8" t="s">
        <v>37</v>
      </c>
      <c r="C23" s="8" t="s">
        <v>38</v>
      </c>
      <c r="D23" s="8" t="s">
        <v>40</v>
      </c>
      <c r="E23" s="9" t="s">
        <v>11</v>
      </c>
      <c r="F23" s="9" t="s">
        <v>13</v>
      </c>
      <c r="G23" s="9" t="s">
        <v>15</v>
      </c>
      <c r="H23" s="10" t="s">
        <v>104</v>
      </c>
      <c r="I23" s="9" t="s">
        <v>17</v>
      </c>
      <c r="J23" s="9" t="s">
        <v>19</v>
      </c>
      <c r="K23" s="9" t="s">
        <v>32</v>
      </c>
      <c r="L23" s="10" t="s">
        <v>105</v>
      </c>
      <c r="M23" s="9" t="s">
        <v>42</v>
      </c>
      <c r="N23" s="10" t="s">
        <v>43</v>
      </c>
    </row>
    <row r="24" spans="1:18">
      <c r="A24" s="57">
        <v>30107</v>
      </c>
      <c r="B24" s="58" t="s">
        <v>74</v>
      </c>
      <c r="C24" s="59">
        <v>30</v>
      </c>
      <c r="D24" s="58" t="s">
        <v>75</v>
      </c>
      <c r="E24" s="76">
        <v>20.23</v>
      </c>
      <c r="F24" s="77">
        <v>20.420000000000002</v>
      </c>
      <c r="G24" s="77" t="s">
        <v>110</v>
      </c>
      <c r="H24" s="77">
        <v>20.420000000000002</v>
      </c>
      <c r="I24" s="77"/>
      <c r="J24" s="77"/>
      <c r="K24" s="77"/>
      <c r="L24" s="77">
        <v>20.420000000000002</v>
      </c>
      <c r="M24" s="77" t="s">
        <v>11</v>
      </c>
      <c r="N24" s="78">
        <v>13</v>
      </c>
    </row>
    <row r="25" spans="1:18">
      <c r="A25" s="23"/>
      <c r="B25" s="112"/>
      <c r="C25" s="113"/>
      <c r="D25" s="112"/>
      <c r="E25" s="151"/>
      <c r="F25" s="152"/>
      <c r="G25" s="152"/>
      <c r="H25" s="152"/>
      <c r="I25" s="152"/>
      <c r="J25" s="152"/>
      <c r="K25" s="152"/>
      <c r="L25" s="152"/>
      <c r="M25" s="152"/>
      <c r="N25" s="153"/>
    </row>
    <row r="26" spans="1:18">
      <c r="A26" s="82">
        <v>35005</v>
      </c>
      <c r="B26" s="83" t="s">
        <v>77</v>
      </c>
      <c r="C26" s="84">
        <v>35</v>
      </c>
      <c r="D26" s="83" t="s">
        <v>28</v>
      </c>
      <c r="E26" s="85">
        <v>17.440000000000001</v>
      </c>
      <c r="F26" s="86">
        <v>18.88</v>
      </c>
      <c r="G26" s="86">
        <v>19.399999999999999</v>
      </c>
      <c r="H26" s="86">
        <v>19.399999999999999</v>
      </c>
      <c r="I26" s="86"/>
      <c r="J26" s="86"/>
      <c r="K26" s="86"/>
      <c r="L26" s="86">
        <v>19.399999999999999</v>
      </c>
      <c r="M26" s="86" t="s">
        <v>11</v>
      </c>
      <c r="N26" s="87">
        <v>13</v>
      </c>
    </row>
    <row r="27" spans="1:18">
      <c r="A27" s="23"/>
      <c r="B27" s="112"/>
      <c r="C27" s="113"/>
      <c r="D27" s="112"/>
      <c r="E27" s="151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8">
      <c r="A28" s="60">
        <v>40047</v>
      </c>
      <c r="B28" s="61" t="s">
        <v>115</v>
      </c>
      <c r="C28" s="62">
        <v>40</v>
      </c>
      <c r="D28" s="61" t="s">
        <v>10</v>
      </c>
      <c r="E28" s="79">
        <v>16.100000000000001</v>
      </c>
      <c r="F28" s="80" t="s">
        <v>116</v>
      </c>
      <c r="G28" s="80">
        <v>17.16</v>
      </c>
      <c r="H28" s="80">
        <v>17.16</v>
      </c>
      <c r="I28" s="80"/>
      <c r="J28" s="80"/>
      <c r="K28" s="80"/>
      <c r="L28" s="80">
        <v>17.16</v>
      </c>
      <c r="M28" s="80" t="s">
        <v>11</v>
      </c>
      <c r="N28" s="81">
        <v>13</v>
      </c>
    </row>
    <row r="29" spans="1:18">
      <c r="A29" s="4"/>
      <c r="B29" s="12"/>
      <c r="C29" s="12"/>
      <c r="D29" s="12"/>
      <c r="E29" s="30"/>
      <c r="F29" s="31"/>
      <c r="G29" s="31"/>
      <c r="H29" s="31"/>
      <c r="I29" s="31"/>
      <c r="J29" s="31"/>
      <c r="K29" s="31"/>
      <c r="L29" s="31"/>
      <c r="M29" s="31"/>
      <c r="N29" s="33"/>
    </row>
    <row r="30" spans="1:18">
      <c r="A30" s="4"/>
      <c r="B30" s="5"/>
      <c r="C30" s="4"/>
      <c r="D30" s="5"/>
      <c r="E30" s="32"/>
      <c r="F30" s="31"/>
      <c r="G30" s="31"/>
      <c r="H30" s="31"/>
      <c r="I30" s="31"/>
      <c r="J30" s="31"/>
      <c r="K30" s="31"/>
      <c r="L30" s="31"/>
      <c r="M30" s="31"/>
      <c r="N30" s="33"/>
    </row>
  </sheetData>
  <sortState xmlns:xlrd2="http://schemas.microsoft.com/office/spreadsheetml/2017/richdata2" ref="A24:D28">
    <sortCondition ref="C24:C28"/>
  </sortState>
  <mergeCells count="9">
    <mergeCell ref="A1:N1"/>
    <mergeCell ref="E22:N22"/>
    <mergeCell ref="A20:D22"/>
    <mergeCell ref="A2:D3"/>
    <mergeCell ref="E20:N20"/>
    <mergeCell ref="E21:N21"/>
    <mergeCell ref="A19:N19"/>
    <mergeCell ref="E3:N3"/>
    <mergeCell ref="E2:N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17" workbookViewId="0">
      <selection activeCell="O27" sqref="O27"/>
    </sheetView>
  </sheetViews>
  <sheetFormatPr defaultRowHeight="12.75"/>
  <cols>
    <col min="1" max="1" width="7.140625" customWidth="1"/>
    <col min="2" max="2" width="25.85546875" bestFit="1" customWidth="1"/>
    <col min="3" max="3" width="7" customWidth="1"/>
    <col min="4" max="4" width="19.140625" customWidth="1"/>
    <col min="5" max="5" width="6.5703125" bestFit="1" customWidth="1"/>
    <col min="6" max="7" width="5.5703125" bestFit="1" customWidth="1"/>
    <col min="9" max="10" width="5.5703125" bestFit="1" customWidth="1"/>
    <col min="11" max="11" width="6.5703125" bestFit="1" customWidth="1"/>
  </cols>
  <sheetData>
    <row r="1" spans="1:14" ht="2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5.75">
      <c r="A2" s="189"/>
      <c r="B2" s="190"/>
      <c r="C2" s="190"/>
      <c r="D2" s="190"/>
      <c r="E2" s="192" t="s">
        <v>34</v>
      </c>
      <c r="F2" s="192"/>
      <c r="G2" s="192"/>
      <c r="H2" s="192"/>
      <c r="I2" s="192"/>
      <c r="J2" s="192"/>
      <c r="K2" s="192"/>
      <c r="L2" s="192"/>
      <c r="M2" s="192"/>
      <c r="N2" s="193"/>
    </row>
    <row r="3" spans="1:14" ht="39.75" customHeight="1">
      <c r="A3" s="191"/>
      <c r="B3" s="163"/>
      <c r="C3" s="163"/>
      <c r="D3" s="163"/>
      <c r="E3" s="196" t="s">
        <v>117</v>
      </c>
      <c r="F3" s="194"/>
      <c r="G3" s="194"/>
      <c r="H3" s="194"/>
      <c r="I3" s="194"/>
      <c r="J3" s="194"/>
      <c r="K3" s="194"/>
      <c r="L3" s="194"/>
      <c r="M3" s="194"/>
      <c r="N3" s="195"/>
    </row>
    <row r="4" spans="1:14">
      <c r="A4" s="14"/>
      <c r="B4" s="15"/>
      <c r="C4" s="16"/>
      <c r="D4" s="17" t="s">
        <v>102</v>
      </c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ht="24">
      <c r="A5" s="7" t="s">
        <v>36</v>
      </c>
      <c r="B5" s="7" t="s">
        <v>37</v>
      </c>
      <c r="C5" s="7" t="s">
        <v>103</v>
      </c>
      <c r="D5" s="7" t="s">
        <v>40</v>
      </c>
      <c r="E5" s="9" t="s">
        <v>11</v>
      </c>
      <c r="F5" s="9" t="s">
        <v>13</v>
      </c>
      <c r="G5" s="9" t="s">
        <v>15</v>
      </c>
      <c r="H5" s="10" t="s">
        <v>104</v>
      </c>
      <c r="I5" s="9" t="s">
        <v>17</v>
      </c>
      <c r="J5" s="9" t="s">
        <v>19</v>
      </c>
      <c r="K5" s="9" t="s">
        <v>32</v>
      </c>
      <c r="L5" s="10" t="s">
        <v>105</v>
      </c>
      <c r="M5" s="9" t="s">
        <v>42</v>
      </c>
      <c r="N5" s="26" t="s">
        <v>43</v>
      </c>
    </row>
    <row r="6" spans="1:14">
      <c r="A6" s="4">
        <v>35134</v>
      </c>
      <c r="B6" s="12" t="s">
        <v>44</v>
      </c>
      <c r="C6" s="13">
        <v>35</v>
      </c>
      <c r="D6" s="12" t="s">
        <v>75</v>
      </c>
      <c r="E6" s="30">
        <v>25.36</v>
      </c>
      <c r="F6" s="30">
        <v>26.62</v>
      </c>
      <c r="G6" s="30" t="s">
        <v>110</v>
      </c>
      <c r="H6" s="30">
        <v>26.62</v>
      </c>
      <c r="I6" s="30" t="s">
        <v>110</v>
      </c>
      <c r="J6" s="30" t="s">
        <v>110</v>
      </c>
      <c r="K6" s="30" t="s">
        <v>110</v>
      </c>
      <c r="L6" s="30">
        <v>26.62</v>
      </c>
      <c r="M6" s="13" t="s">
        <v>11</v>
      </c>
      <c r="N6" s="13">
        <v>13</v>
      </c>
    </row>
    <row r="8" spans="1:14">
      <c r="A8" s="57">
        <v>45214</v>
      </c>
      <c r="B8" s="58" t="s">
        <v>109</v>
      </c>
      <c r="C8" s="59">
        <v>45</v>
      </c>
      <c r="D8" s="58" t="s">
        <v>10</v>
      </c>
      <c r="E8" s="77">
        <v>22.6</v>
      </c>
      <c r="F8" s="77" t="s">
        <v>110</v>
      </c>
      <c r="G8" s="77">
        <v>21.34</v>
      </c>
      <c r="H8" s="77">
        <v>22.6</v>
      </c>
      <c r="I8" s="77">
        <v>21.82</v>
      </c>
      <c r="J8" s="77" t="s">
        <v>110</v>
      </c>
      <c r="K8" s="77" t="s">
        <v>110</v>
      </c>
      <c r="L8" s="77">
        <v>22.6</v>
      </c>
      <c r="M8" s="37" t="s">
        <v>11</v>
      </c>
      <c r="N8" s="37">
        <v>13</v>
      </c>
    </row>
    <row r="9" spans="1:14">
      <c r="A9" s="4">
        <v>45169</v>
      </c>
      <c r="B9" s="12" t="s">
        <v>118</v>
      </c>
      <c r="C9" s="13">
        <v>45</v>
      </c>
      <c r="D9" s="12" t="s">
        <v>14</v>
      </c>
      <c r="E9" s="32" t="s">
        <v>110</v>
      </c>
      <c r="F9" s="31" t="s">
        <v>110</v>
      </c>
      <c r="G9" s="31">
        <v>15.47</v>
      </c>
      <c r="H9" s="31">
        <v>15.47</v>
      </c>
      <c r="I9" s="31">
        <v>15.05</v>
      </c>
      <c r="J9" s="31">
        <v>16.45</v>
      </c>
      <c r="K9" s="31">
        <v>18.8</v>
      </c>
      <c r="L9" s="31">
        <v>18.8</v>
      </c>
      <c r="M9" s="22" t="s">
        <v>13</v>
      </c>
      <c r="N9" s="22">
        <v>8</v>
      </c>
    </row>
    <row r="10" spans="1:14">
      <c r="A10" s="14"/>
      <c r="B10" s="154"/>
      <c r="C10" s="155"/>
      <c r="D10" s="156"/>
      <c r="E10" s="157"/>
      <c r="F10" s="157"/>
      <c r="G10" s="157"/>
      <c r="H10" s="157"/>
      <c r="I10" s="157"/>
      <c r="J10" s="157"/>
      <c r="K10" s="157"/>
      <c r="L10" s="157"/>
      <c r="M10" s="145"/>
      <c r="N10" s="158"/>
    </row>
    <row r="11" spans="1:14">
      <c r="A11" s="60">
        <v>50139</v>
      </c>
      <c r="B11" s="61" t="s">
        <v>111</v>
      </c>
      <c r="C11" s="62">
        <v>50</v>
      </c>
      <c r="D11" s="21" t="s">
        <v>10</v>
      </c>
      <c r="E11" s="88">
        <v>30.08</v>
      </c>
      <c r="F11" s="80">
        <v>29.42</v>
      </c>
      <c r="G11" s="80" t="s">
        <v>110</v>
      </c>
      <c r="H11" s="80">
        <v>30.08</v>
      </c>
      <c r="I11" s="80">
        <v>30.53</v>
      </c>
      <c r="J11" s="80" t="s">
        <v>110</v>
      </c>
      <c r="K11" s="80" t="s">
        <v>110</v>
      </c>
      <c r="L11" s="80">
        <v>30.53</v>
      </c>
      <c r="M11" s="63" t="s">
        <v>11</v>
      </c>
      <c r="N11" s="63">
        <v>13</v>
      </c>
    </row>
    <row r="12" spans="1:14">
      <c r="A12" s="4">
        <v>50171</v>
      </c>
      <c r="B12" s="12" t="s">
        <v>113</v>
      </c>
      <c r="C12" s="13">
        <v>50</v>
      </c>
      <c r="D12" s="12" t="s">
        <v>20</v>
      </c>
      <c r="E12" s="32">
        <v>25.74</v>
      </c>
      <c r="F12" s="31">
        <v>22.05</v>
      </c>
      <c r="G12" s="31">
        <v>27</v>
      </c>
      <c r="H12" s="31">
        <v>27</v>
      </c>
      <c r="I12" s="31">
        <v>26.8</v>
      </c>
      <c r="J12" s="31">
        <v>20</v>
      </c>
      <c r="K12" s="31">
        <v>25.27</v>
      </c>
      <c r="L12" s="31">
        <v>27</v>
      </c>
      <c r="M12" s="22" t="s">
        <v>13</v>
      </c>
      <c r="N12" s="22">
        <v>0</v>
      </c>
    </row>
    <row r="13" spans="1:14">
      <c r="A13" s="4"/>
      <c r="B13" s="4"/>
      <c r="D13" s="5"/>
      <c r="E13" s="32"/>
      <c r="F13" s="31"/>
      <c r="G13" s="31"/>
      <c r="H13" s="31"/>
      <c r="I13" s="31"/>
      <c r="J13" s="31"/>
      <c r="K13" s="31"/>
      <c r="L13" s="31"/>
      <c r="M13" s="22"/>
      <c r="N13" s="22"/>
    </row>
    <row r="14" spans="1:14">
      <c r="A14" s="4"/>
      <c r="B14" s="5"/>
      <c r="C14" s="4"/>
      <c r="D14" s="5"/>
      <c r="E14" s="32"/>
      <c r="F14" s="31"/>
      <c r="G14" s="31"/>
      <c r="H14" s="31"/>
      <c r="I14" s="31"/>
      <c r="J14" s="31"/>
      <c r="K14" s="31"/>
      <c r="L14" s="31"/>
      <c r="M14" s="22"/>
      <c r="N14" s="22"/>
    </row>
    <row r="16" spans="1:14" ht="20.25" customHeight="1">
      <c r="A16" s="185" t="s">
        <v>33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1:14" ht="15.75" customHeight="1">
      <c r="A17" s="190"/>
      <c r="B17" s="190"/>
      <c r="C17" s="190"/>
      <c r="D17" s="200" t="s">
        <v>34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</row>
    <row r="18" spans="1:14" ht="36.75" customHeight="1">
      <c r="A18" s="163"/>
      <c r="B18" s="163"/>
      <c r="C18" s="163"/>
      <c r="D18" s="196" t="s">
        <v>119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5"/>
    </row>
    <row r="19" spans="1:14" ht="10.5" customHeight="1">
      <c r="A19" s="163"/>
      <c r="B19" s="163"/>
      <c r="C19" s="163"/>
      <c r="D19" s="9"/>
      <c r="E19" s="186" t="s">
        <v>102</v>
      </c>
      <c r="F19" s="186"/>
      <c r="G19" s="186"/>
      <c r="H19" s="186"/>
      <c r="I19" s="186"/>
      <c r="J19" s="186"/>
      <c r="K19" s="186"/>
      <c r="L19" s="186"/>
      <c r="M19" s="186"/>
      <c r="N19" s="187"/>
    </row>
    <row r="20" spans="1:14" ht="25.5" customHeight="1">
      <c r="A20" s="199"/>
      <c r="B20" s="199"/>
      <c r="C20" s="199"/>
      <c r="D20" s="201" t="s">
        <v>40</v>
      </c>
      <c r="E20" s="188" t="s">
        <v>11</v>
      </c>
      <c r="F20" s="188" t="s">
        <v>13</v>
      </c>
      <c r="G20" s="188" t="s">
        <v>15</v>
      </c>
      <c r="H20" s="198" t="s">
        <v>104</v>
      </c>
      <c r="I20" s="197" t="s">
        <v>17</v>
      </c>
      <c r="J20" s="188" t="s">
        <v>19</v>
      </c>
      <c r="K20" s="188" t="s">
        <v>32</v>
      </c>
      <c r="L20" s="198" t="s">
        <v>105</v>
      </c>
      <c r="M20" s="188" t="s">
        <v>42</v>
      </c>
      <c r="N20" s="188" t="s">
        <v>43</v>
      </c>
    </row>
    <row r="21" spans="1:14" ht="15.75">
      <c r="A21" s="8" t="s">
        <v>36</v>
      </c>
      <c r="B21" s="8" t="s">
        <v>37</v>
      </c>
      <c r="C21" s="8" t="s">
        <v>38</v>
      </c>
      <c r="D21" s="201"/>
      <c r="E21" s="188"/>
      <c r="F21" s="188"/>
      <c r="G21" s="188"/>
      <c r="H21" s="198"/>
      <c r="I21" s="197"/>
      <c r="J21" s="188"/>
      <c r="K21" s="188"/>
      <c r="L21" s="198"/>
      <c r="M21" s="188"/>
      <c r="N21" s="188"/>
    </row>
    <row r="22" spans="1:14">
      <c r="A22" s="4">
        <v>35035</v>
      </c>
      <c r="B22" s="20" t="s">
        <v>77</v>
      </c>
      <c r="C22" s="13">
        <v>35</v>
      </c>
      <c r="D22" s="20" t="s">
        <v>120</v>
      </c>
      <c r="E22" s="30">
        <v>21.07</v>
      </c>
      <c r="F22" s="31" t="s">
        <v>110</v>
      </c>
      <c r="G22" s="31" t="s">
        <v>110</v>
      </c>
      <c r="H22" s="31">
        <v>21.07</v>
      </c>
      <c r="I22" s="31" t="s">
        <v>110</v>
      </c>
      <c r="J22" s="31">
        <v>22.48</v>
      </c>
      <c r="K22" s="31" t="s">
        <v>110</v>
      </c>
      <c r="L22" s="31">
        <v>22.48</v>
      </c>
      <c r="M22" s="22" t="s">
        <v>11</v>
      </c>
      <c r="N22" s="22">
        <v>13</v>
      </c>
    </row>
    <row r="23" spans="1:14" ht="15.75" customHeight="1">
      <c r="A23" s="57">
        <v>35042</v>
      </c>
      <c r="B23" s="58" t="s">
        <v>121</v>
      </c>
      <c r="C23" s="59">
        <v>35</v>
      </c>
      <c r="D23" s="58" t="s">
        <v>122</v>
      </c>
      <c r="E23" s="76">
        <v>19.600000000000001</v>
      </c>
      <c r="F23" s="77">
        <v>16.98</v>
      </c>
      <c r="G23" s="77" t="s">
        <v>110</v>
      </c>
      <c r="H23" s="77">
        <v>19.600000000000001</v>
      </c>
      <c r="I23" s="77" t="s">
        <v>110</v>
      </c>
      <c r="J23" s="77">
        <v>19.829999999999998</v>
      </c>
      <c r="K23" s="77">
        <v>19.170000000000002</v>
      </c>
      <c r="L23" s="77">
        <v>19.829999999999998</v>
      </c>
      <c r="M23" s="37" t="s">
        <v>13</v>
      </c>
      <c r="N23" s="37">
        <v>8</v>
      </c>
    </row>
    <row r="24" spans="1:14">
      <c r="A24" s="23"/>
      <c r="B24" s="112"/>
      <c r="C24" s="113"/>
      <c r="D24" s="112"/>
      <c r="E24" s="151"/>
      <c r="F24" s="152"/>
      <c r="G24" s="152"/>
      <c r="H24" s="152"/>
      <c r="I24" s="152"/>
      <c r="J24" s="152"/>
      <c r="K24" s="152"/>
      <c r="L24" s="152"/>
      <c r="M24" s="116"/>
      <c r="N24" s="117"/>
    </row>
    <row r="25" spans="1:14" ht="15.75" customHeight="1">
      <c r="A25" s="60">
        <v>55008</v>
      </c>
      <c r="B25" s="61" t="s">
        <v>97</v>
      </c>
      <c r="C25" s="62">
        <v>55</v>
      </c>
      <c r="D25" s="61" t="s">
        <v>75</v>
      </c>
      <c r="E25" s="79">
        <v>9.56</v>
      </c>
      <c r="F25" s="36">
        <v>10</v>
      </c>
      <c r="G25" s="79" t="s">
        <v>110</v>
      </c>
      <c r="H25" s="79">
        <v>10</v>
      </c>
      <c r="I25" s="79">
        <v>10.75</v>
      </c>
      <c r="J25" s="79">
        <v>8.61</v>
      </c>
      <c r="K25" s="79" t="s">
        <v>110</v>
      </c>
      <c r="L25" s="79">
        <v>10.75</v>
      </c>
      <c r="M25" s="62" t="s">
        <v>11</v>
      </c>
      <c r="N25" s="62">
        <v>13</v>
      </c>
    </row>
    <row r="26" spans="1:14">
      <c r="A26" s="4"/>
      <c r="B26" s="12"/>
      <c r="C26" s="12"/>
      <c r="D26" s="4"/>
      <c r="E26" s="34"/>
      <c r="F26" s="35"/>
      <c r="G26" s="35"/>
      <c r="H26" s="35"/>
      <c r="I26" s="35"/>
      <c r="J26" s="35"/>
      <c r="K26" s="35"/>
      <c r="L26" s="35"/>
      <c r="M26" s="4"/>
      <c r="N26" s="4"/>
    </row>
    <row r="27" spans="1:14">
      <c r="A27" s="4"/>
      <c r="B27" s="12"/>
      <c r="C27" s="12"/>
      <c r="D27" s="5"/>
      <c r="E27" s="34"/>
      <c r="F27" s="35"/>
      <c r="G27" s="35"/>
      <c r="H27" s="35"/>
      <c r="I27" s="35"/>
      <c r="J27" s="35"/>
      <c r="K27" s="35"/>
      <c r="L27" s="35"/>
      <c r="M27" s="4"/>
      <c r="N27" s="4"/>
    </row>
    <row r="28" spans="1:14" ht="3.75" customHeight="1"/>
  </sheetData>
  <sortState xmlns:xlrd2="http://schemas.microsoft.com/office/spreadsheetml/2017/richdata2" ref="A23:N23">
    <sortCondition ref="I23"/>
  </sortState>
  <mergeCells count="20">
    <mergeCell ref="N20:N21"/>
    <mergeCell ref="A16:N16"/>
    <mergeCell ref="A17:C20"/>
    <mergeCell ref="D17:N17"/>
    <mergeCell ref="D18:N18"/>
    <mergeCell ref="D20:D21"/>
    <mergeCell ref="E20:E21"/>
    <mergeCell ref="F20:F21"/>
    <mergeCell ref="G20:G21"/>
    <mergeCell ref="H20:H21"/>
    <mergeCell ref="A1:N1"/>
    <mergeCell ref="A2:D3"/>
    <mergeCell ref="E2:N2"/>
    <mergeCell ref="E3:N3"/>
    <mergeCell ref="E19:N19"/>
    <mergeCell ref="I20:I21"/>
    <mergeCell ref="J20:J21"/>
    <mergeCell ref="K20:K21"/>
    <mergeCell ref="L20:L21"/>
    <mergeCell ref="M20:M2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workbookViewId="0">
      <selection activeCell="O7" sqref="O7"/>
    </sheetView>
  </sheetViews>
  <sheetFormatPr defaultRowHeight="12.75"/>
  <cols>
    <col min="1" max="1" width="9.28515625" customWidth="1"/>
    <col min="2" max="2" width="25.85546875" bestFit="1" customWidth="1"/>
    <col min="3" max="3" width="6" bestFit="1" customWidth="1"/>
    <col min="4" max="4" width="13.140625" bestFit="1" customWidth="1"/>
    <col min="5" max="7" width="6.7109375" bestFit="1" customWidth="1"/>
    <col min="9" max="11" width="6.7109375" bestFit="1" customWidth="1"/>
    <col min="13" max="13" width="7" bestFit="1" customWidth="1"/>
    <col min="14" max="14" width="8.5703125" bestFit="1" customWidth="1"/>
    <col min="17" max="17" width="13.140625" bestFit="1" customWidth="1"/>
  </cols>
  <sheetData>
    <row r="1" spans="1:14" ht="2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5.75">
      <c r="A2" s="189"/>
      <c r="B2" s="190"/>
      <c r="C2" s="190"/>
      <c r="D2" s="190"/>
      <c r="E2" s="200" t="s">
        <v>34</v>
      </c>
      <c r="F2" s="200"/>
      <c r="G2" s="200"/>
      <c r="H2" s="200"/>
      <c r="I2" s="200"/>
      <c r="J2" s="200"/>
      <c r="K2" s="200"/>
      <c r="L2" s="200"/>
      <c r="M2" s="200"/>
      <c r="N2" s="200"/>
    </row>
    <row r="3" spans="1:14" ht="39.75" customHeight="1">
      <c r="A3" s="191"/>
      <c r="B3" s="163"/>
      <c r="C3" s="163"/>
      <c r="D3" s="163"/>
      <c r="E3" s="196" t="s">
        <v>123</v>
      </c>
      <c r="F3" s="194"/>
      <c r="G3" s="194"/>
      <c r="H3" s="194"/>
      <c r="I3" s="194"/>
      <c r="J3" s="194"/>
      <c r="K3" s="194"/>
      <c r="L3" s="194"/>
      <c r="M3" s="194"/>
      <c r="N3" s="195"/>
    </row>
    <row r="4" spans="1:14">
      <c r="A4" s="14"/>
      <c r="B4" s="15"/>
      <c r="C4" s="16"/>
      <c r="D4" s="203" t="s">
        <v>102</v>
      </c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24">
      <c r="A5" s="7" t="s">
        <v>36</v>
      </c>
      <c r="B5" s="7" t="s">
        <v>37</v>
      </c>
      <c r="C5" s="7" t="s">
        <v>103</v>
      </c>
      <c r="D5" s="7" t="s">
        <v>40</v>
      </c>
      <c r="E5" s="9" t="s">
        <v>11</v>
      </c>
      <c r="F5" s="9" t="s">
        <v>13</v>
      </c>
      <c r="G5" s="9" t="s">
        <v>15</v>
      </c>
      <c r="H5" s="10" t="s">
        <v>104</v>
      </c>
      <c r="I5" s="9" t="s">
        <v>17</v>
      </c>
      <c r="J5" s="9" t="s">
        <v>19</v>
      </c>
      <c r="K5" s="9" t="s">
        <v>32</v>
      </c>
      <c r="L5" s="10" t="s">
        <v>124</v>
      </c>
      <c r="M5" s="9" t="s">
        <v>42</v>
      </c>
      <c r="N5" s="26" t="s">
        <v>43</v>
      </c>
    </row>
    <row r="6" spans="1:14">
      <c r="A6" s="137">
        <v>30071</v>
      </c>
      <c r="B6" s="58" t="s">
        <v>125</v>
      </c>
      <c r="C6" s="138">
        <v>30</v>
      </c>
      <c r="D6" s="57" t="s">
        <v>10</v>
      </c>
      <c r="E6" s="37">
        <v>33.479999999999997</v>
      </c>
      <c r="F6" s="37" t="s">
        <v>110</v>
      </c>
      <c r="G6" s="37">
        <v>31.93</v>
      </c>
      <c r="H6" s="37">
        <v>33.479999999999997</v>
      </c>
      <c r="I6" s="37">
        <v>33.49</v>
      </c>
      <c r="J6" s="37">
        <v>32.5</v>
      </c>
      <c r="K6" s="37">
        <v>30.42</v>
      </c>
      <c r="L6" s="37">
        <v>33.49</v>
      </c>
      <c r="M6" s="37" t="s">
        <v>11</v>
      </c>
      <c r="N6" s="37">
        <v>13</v>
      </c>
    </row>
    <row r="7" spans="1:14">
      <c r="A7" s="23"/>
      <c r="B7" s="112"/>
      <c r="C7" s="113"/>
      <c r="D7" s="112"/>
      <c r="E7" s="159"/>
      <c r="F7" s="116"/>
      <c r="G7" s="136"/>
      <c r="H7" s="116"/>
      <c r="I7" s="116"/>
      <c r="J7" s="116"/>
      <c r="K7" s="116"/>
      <c r="L7" s="116"/>
      <c r="M7" s="116"/>
      <c r="N7" s="117"/>
    </row>
    <row r="8" spans="1:14">
      <c r="A8" s="60">
        <v>35054</v>
      </c>
      <c r="B8" s="61" t="s">
        <v>126</v>
      </c>
      <c r="C8" s="139">
        <v>35</v>
      </c>
      <c r="D8" s="61" t="s">
        <v>10</v>
      </c>
      <c r="E8" s="72">
        <v>46.96</v>
      </c>
      <c r="F8" s="63">
        <v>47.65</v>
      </c>
      <c r="G8" s="73">
        <v>47.23</v>
      </c>
      <c r="H8" s="63">
        <v>47.65</v>
      </c>
      <c r="I8" s="63">
        <v>46.06</v>
      </c>
      <c r="J8" s="63" t="s">
        <v>110</v>
      </c>
      <c r="K8" s="63">
        <v>46.14</v>
      </c>
      <c r="L8" s="63" t="s">
        <v>127</v>
      </c>
      <c r="M8" s="63" t="s">
        <v>11</v>
      </c>
      <c r="N8" s="63">
        <v>13</v>
      </c>
    </row>
    <row r="9" spans="1:14">
      <c r="A9" s="23">
        <v>35212</v>
      </c>
      <c r="B9" s="112" t="s">
        <v>128</v>
      </c>
      <c r="C9" s="113">
        <v>35</v>
      </c>
      <c r="D9" s="112" t="s">
        <v>108</v>
      </c>
      <c r="E9" s="159">
        <v>42.24</v>
      </c>
      <c r="F9" s="116" t="s">
        <v>110</v>
      </c>
      <c r="G9" s="136">
        <v>39.450000000000003</v>
      </c>
      <c r="H9" s="116">
        <v>42.23</v>
      </c>
      <c r="I9" s="116" t="s">
        <v>110</v>
      </c>
      <c r="J9" s="116" t="s">
        <v>110</v>
      </c>
      <c r="K9" s="116">
        <v>42.46</v>
      </c>
      <c r="L9" s="116">
        <v>42.46</v>
      </c>
      <c r="M9" s="116" t="s">
        <v>13</v>
      </c>
      <c r="N9" s="117">
        <v>8</v>
      </c>
    </row>
    <row r="10" spans="1:14">
      <c r="A10" s="23"/>
      <c r="B10" s="112"/>
      <c r="C10" s="113"/>
      <c r="D10" s="112"/>
      <c r="E10" s="159"/>
      <c r="F10" s="116"/>
      <c r="G10" s="136"/>
      <c r="H10" s="116"/>
      <c r="I10" s="116"/>
      <c r="J10" s="116"/>
      <c r="K10" s="116"/>
      <c r="L10" s="116"/>
      <c r="M10" s="116"/>
      <c r="N10" s="117"/>
    </row>
    <row r="11" spans="1:14">
      <c r="A11" s="82">
        <v>45169</v>
      </c>
      <c r="B11" s="83" t="s">
        <v>118</v>
      </c>
      <c r="C11" s="141">
        <v>45</v>
      </c>
      <c r="D11" s="83" t="s">
        <v>14</v>
      </c>
      <c r="E11" s="107">
        <v>10.68</v>
      </c>
      <c r="F11" s="109" t="s">
        <v>110</v>
      </c>
      <c r="G11" s="108">
        <v>9.42</v>
      </c>
      <c r="H11" s="109">
        <v>10.68</v>
      </c>
      <c r="I11" s="109">
        <v>9.61</v>
      </c>
      <c r="J11" s="109">
        <v>11.56</v>
      </c>
      <c r="K11" s="109">
        <v>12.48</v>
      </c>
      <c r="L11" s="109">
        <v>12.48</v>
      </c>
      <c r="M11" s="109" t="s">
        <v>11</v>
      </c>
      <c r="N11" s="109">
        <v>13</v>
      </c>
    </row>
    <row r="12" spans="1:14">
      <c r="A12" s="23"/>
      <c r="B12" s="112"/>
      <c r="C12" s="113"/>
      <c r="D12" s="112"/>
      <c r="E12" s="159"/>
      <c r="F12" s="116"/>
      <c r="G12" s="136"/>
      <c r="H12" s="116"/>
      <c r="I12" s="116"/>
      <c r="J12" s="116"/>
      <c r="K12" s="116"/>
      <c r="L12" s="116"/>
      <c r="M12" s="116"/>
      <c r="N12" s="117"/>
    </row>
    <row r="13" spans="1:14">
      <c r="A13" s="82">
        <v>50154</v>
      </c>
      <c r="B13" s="83" t="s">
        <v>129</v>
      </c>
      <c r="C13" s="141">
        <v>50</v>
      </c>
      <c r="D13" s="83" t="s">
        <v>14</v>
      </c>
      <c r="E13" s="107">
        <v>31.55</v>
      </c>
      <c r="F13" s="108">
        <v>31.58</v>
      </c>
      <c r="G13" s="108">
        <v>31.98</v>
      </c>
      <c r="H13" s="108">
        <v>31.98</v>
      </c>
      <c r="I13" s="108">
        <v>32.92</v>
      </c>
      <c r="J13" s="108">
        <v>35.03</v>
      </c>
      <c r="K13" s="108">
        <v>34.61</v>
      </c>
      <c r="L13" s="108">
        <v>35.03</v>
      </c>
      <c r="M13" s="109" t="s">
        <v>11</v>
      </c>
      <c r="N13" s="109">
        <v>13</v>
      </c>
    </row>
    <row r="14" spans="1:14">
      <c r="A14" s="23"/>
      <c r="B14" s="143"/>
      <c r="C14" s="118"/>
      <c r="D14" s="143"/>
      <c r="E14" s="144"/>
      <c r="F14" s="116"/>
      <c r="G14" s="136"/>
      <c r="H14" s="116"/>
      <c r="I14" s="116"/>
      <c r="J14" s="116"/>
      <c r="K14" s="116"/>
      <c r="L14" s="116"/>
      <c r="M14" s="116"/>
      <c r="N14" s="117"/>
    </row>
    <row r="15" spans="1:14">
      <c r="B15" s="142"/>
      <c r="D15" s="142"/>
      <c r="E15" s="55"/>
      <c r="F15" s="25"/>
      <c r="G15" s="56"/>
      <c r="H15" s="25"/>
      <c r="I15" s="25"/>
      <c r="J15" s="25"/>
      <c r="K15" s="25"/>
      <c r="L15" s="25"/>
      <c r="M15" s="25"/>
      <c r="N15" s="25"/>
    </row>
    <row r="17" spans="1:14" ht="20.25">
      <c r="A17" s="185" t="s">
        <v>33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</row>
    <row r="18" spans="1:14" ht="33" customHeight="1">
      <c r="A18" s="190"/>
      <c r="B18" s="190"/>
      <c r="C18" s="190"/>
      <c r="D18" s="190"/>
      <c r="E18" s="200" t="s">
        <v>34</v>
      </c>
      <c r="F18" s="200"/>
      <c r="G18" s="200"/>
      <c r="H18" s="200"/>
      <c r="I18" s="200"/>
      <c r="J18" s="200"/>
      <c r="K18" s="200"/>
      <c r="L18" s="200"/>
      <c r="M18" s="200"/>
      <c r="N18" s="200"/>
    </row>
    <row r="19" spans="1:14" ht="36.75" customHeight="1">
      <c r="A19" s="199"/>
      <c r="B19" s="199"/>
      <c r="C19" s="199"/>
      <c r="D19" s="199"/>
      <c r="E19" s="202" t="s">
        <v>130</v>
      </c>
      <c r="F19" s="202"/>
      <c r="G19" s="202"/>
      <c r="H19" s="202"/>
      <c r="I19" s="202"/>
      <c r="J19" s="202"/>
      <c r="K19" s="202"/>
      <c r="L19" s="202"/>
      <c r="M19" s="202"/>
      <c r="N19" s="202"/>
    </row>
    <row r="20" spans="1:14" ht="10.5" customHeight="1">
      <c r="A20" s="9"/>
      <c r="B20" s="9"/>
      <c r="C20" s="9"/>
      <c r="D20" s="9"/>
      <c r="E20" s="186" t="s">
        <v>102</v>
      </c>
      <c r="F20" s="186"/>
      <c r="G20" s="186"/>
      <c r="H20" s="186"/>
      <c r="I20" s="186"/>
      <c r="J20" s="186"/>
      <c r="K20" s="186"/>
      <c r="L20" s="186"/>
      <c r="M20" s="186"/>
      <c r="N20" s="187"/>
    </row>
    <row r="21" spans="1:14" ht="24">
      <c r="A21" s="8" t="s">
        <v>36</v>
      </c>
      <c r="B21" s="8" t="s">
        <v>37</v>
      </c>
      <c r="C21" s="8" t="s">
        <v>38</v>
      </c>
      <c r="D21" s="8" t="s">
        <v>40</v>
      </c>
      <c r="E21" s="9" t="s">
        <v>11</v>
      </c>
      <c r="F21" s="9" t="s">
        <v>13</v>
      </c>
      <c r="G21" s="9" t="s">
        <v>15</v>
      </c>
      <c r="H21" s="10" t="s">
        <v>104</v>
      </c>
      <c r="I21" s="9" t="s">
        <v>17</v>
      </c>
      <c r="J21" s="9" t="s">
        <v>19</v>
      </c>
      <c r="K21" s="9" t="s">
        <v>32</v>
      </c>
      <c r="L21" s="10" t="s">
        <v>105</v>
      </c>
      <c r="M21" s="9" t="s">
        <v>42</v>
      </c>
      <c r="N21" s="26" t="s">
        <v>43</v>
      </c>
    </row>
    <row r="22" spans="1:14">
      <c r="A22" s="4">
        <v>35042</v>
      </c>
      <c r="B22" s="12" t="s">
        <v>121</v>
      </c>
      <c r="C22" s="13">
        <v>35</v>
      </c>
      <c r="D22" s="12" t="s">
        <v>29</v>
      </c>
      <c r="E22" s="30">
        <v>23.36</v>
      </c>
      <c r="F22" s="31">
        <v>18.05</v>
      </c>
      <c r="G22" s="31">
        <v>24.04</v>
      </c>
      <c r="H22" s="31">
        <v>24.04</v>
      </c>
      <c r="I22" s="31">
        <v>19.899999999999999</v>
      </c>
      <c r="J22" s="31" t="s">
        <v>110</v>
      </c>
      <c r="K22" s="31">
        <v>22.86</v>
      </c>
      <c r="L22" s="31">
        <v>24.04</v>
      </c>
      <c r="M22" s="22" t="s">
        <v>11</v>
      </c>
      <c r="N22" s="22">
        <v>13</v>
      </c>
    </row>
    <row r="23" spans="1:14">
      <c r="A23" s="4"/>
      <c r="B23" s="12"/>
      <c r="C23" s="12"/>
      <c r="D23" s="12"/>
      <c r="E23" s="12"/>
      <c r="F23" s="4"/>
      <c r="G23" s="6"/>
      <c r="H23" s="4"/>
      <c r="I23" s="4"/>
      <c r="J23" s="4"/>
      <c r="K23" s="4"/>
      <c r="L23" s="4"/>
      <c r="M23" s="4"/>
      <c r="N23" s="4"/>
    </row>
    <row r="24" spans="1:14">
      <c r="A24" s="4"/>
      <c r="B24" s="12"/>
      <c r="C24" s="12"/>
      <c r="D24" s="4"/>
      <c r="E24" s="11"/>
      <c r="F24" s="4"/>
      <c r="G24" s="6"/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/>
      <c r="D25" s="5"/>
      <c r="E25" s="11"/>
      <c r="F25" s="4"/>
      <c r="G25" s="6"/>
      <c r="H25" s="4"/>
      <c r="I25" s="4"/>
      <c r="J25" s="4"/>
      <c r="K25" s="4"/>
      <c r="L25" s="4"/>
      <c r="M25" s="4"/>
      <c r="N25" s="4"/>
    </row>
  </sheetData>
  <mergeCells count="10">
    <mergeCell ref="A1:N1"/>
    <mergeCell ref="A2:D3"/>
    <mergeCell ref="E2:N2"/>
    <mergeCell ref="E3:N3"/>
    <mergeCell ref="D4:N4"/>
    <mergeCell ref="E18:N18"/>
    <mergeCell ref="E19:N19"/>
    <mergeCell ref="E20:N20"/>
    <mergeCell ref="A18:D19"/>
    <mergeCell ref="A17:N1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6"/>
  <sheetViews>
    <sheetView topLeftCell="A27" workbookViewId="0">
      <selection activeCell="L26" sqref="L26"/>
    </sheetView>
  </sheetViews>
  <sheetFormatPr defaultRowHeight="12.75"/>
  <cols>
    <col min="2" max="2" width="24" customWidth="1"/>
    <col min="3" max="3" width="7" customWidth="1"/>
    <col min="4" max="4" width="20" bestFit="1" customWidth="1"/>
    <col min="5" max="7" width="5.7109375" bestFit="1" customWidth="1"/>
    <col min="8" max="8" width="8" bestFit="1" customWidth="1"/>
    <col min="9" max="11" width="5.7109375" bestFit="1" customWidth="1"/>
    <col min="13" max="13" width="7" bestFit="1" customWidth="1"/>
    <col min="14" max="14" width="8.5703125" bestFit="1" customWidth="1"/>
  </cols>
  <sheetData>
    <row r="1" spans="1:17" ht="2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7" ht="15.75">
      <c r="A2" s="189"/>
      <c r="B2" s="190"/>
      <c r="C2" s="190"/>
      <c r="D2" s="190"/>
      <c r="E2" s="192" t="s">
        <v>34</v>
      </c>
      <c r="F2" s="192"/>
      <c r="G2" s="192"/>
      <c r="H2" s="192"/>
      <c r="I2" s="192"/>
      <c r="J2" s="192"/>
      <c r="K2" s="192"/>
      <c r="L2" s="192"/>
      <c r="M2" s="192"/>
      <c r="N2" s="193"/>
    </row>
    <row r="3" spans="1:17" ht="39.75" customHeight="1">
      <c r="A3" s="191"/>
      <c r="B3" s="163"/>
      <c r="C3" s="163"/>
      <c r="D3" s="163"/>
      <c r="E3" s="196" t="s">
        <v>131</v>
      </c>
      <c r="F3" s="194"/>
      <c r="G3" s="194"/>
      <c r="H3" s="194"/>
      <c r="I3" s="194"/>
      <c r="J3" s="194"/>
      <c r="K3" s="194"/>
      <c r="L3" s="194"/>
      <c r="M3" s="194"/>
      <c r="N3" s="195"/>
    </row>
    <row r="4" spans="1:17">
      <c r="A4" s="14"/>
      <c r="B4" s="15"/>
      <c r="C4" s="16"/>
      <c r="D4" s="17" t="s">
        <v>102</v>
      </c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7" ht="24">
      <c r="A5" s="7" t="s">
        <v>36</v>
      </c>
      <c r="B5" s="7" t="s">
        <v>37</v>
      </c>
      <c r="C5" s="7" t="s">
        <v>103</v>
      </c>
      <c r="D5" s="7" t="s">
        <v>40</v>
      </c>
      <c r="E5" s="9" t="s">
        <v>11</v>
      </c>
      <c r="F5" s="9" t="s">
        <v>13</v>
      </c>
      <c r="G5" s="9" t="s">
        <v>15</v>
      </c>
      <c r="H5" s="10" t="s">
        <v>104</v>
      </c>
      <c r="I5" s="9" t="s">
        <v>17</v>
      </c>
      <c r="J5" s="9" t="s">
        <v>19</v>
      </c>
      <c r="K5" s="9" t="s">
        <v>32</v>
      </c>
      <c r="L5" s="10" t="s">
        <v>105</v>
      </c>
      <c r="M5" s="9" t="s">
        <v>42</v>
      </c>
      <c r="N5" s="26" t="s">
        <v>43</v>
      </c>
    </row>
    <row r="6" spans="1:17">
      <c r="A6" s="104">
        <v>30071</v>
      </c>
      <c r="B6" s="58" t="s">
        <v>125</v>
      </c>
      <c r="C6" s="59">
        <v>30</v>
      </c>
      <c r="D6" s="58" t="s">
        <v>10</v>
      </c>
      <c r="E6" s="140">
        <v>8.41</v>
      </c>
      <c r="F6" s="71">
        <v>8.06</v>
      </c>
      <c r="G6" s="71">
        <v>9.2899999999999991</v>
      </c>
      <c r="H6" s="71">
        <v>9.2899999999999991</v>
      </c>
      <c r="I6" s="71">
        <v>8.99</v>
      </c>
      <c r="J6" s="71">
        <v>8.26</v>
      </c>
      <c r="K6" s="71" t="s">
        <v>112</v>
      </c>
      <c r="L6" s="37">
        <v>9.2899999999999991</v>
      </c>
      <c r="M6" s="37" t="s">
        <v>11</v>
      </c>
      <c r="N6" s="37">
        <v>13</v>
      </c>
      <c r="Q6" t="s">
        <v>6</v>
      </c>
    </row>
    <row r="7" spans="1:17">
      <c r="A7" s="130"/>
      <c r="B7" s="112"/>
      <c r="C7" s="113"/>
      <c r="D7" s="112"/>
      <c r="E7" s="114"/>
      <c r="F7" s="115"/>
      <c r="G7" s="115"/>
      <c r="H7" s="115"/>
      <c r="I7" s="115"/>
      <c r="J7" s="115"/>
      <c r="K7" s="115"/>
      <c r="L7" s="116"/>
      <c r="M7" s="116"/>
      <c r="N7" s="117"/>
    </row>
    <row r="8" spans="1:17">
      <c r="A8" s="106">
        <v>40210</v>
      </c>
      <c r="B8" s="83" t="s">
        <v>56</v>
      </c>
      <c r="C8" s="84">
        <v>40</v>
      </c>
      <c r="D8" s="83" t="s">
        <v>28</v>
      </c>
      <c r="E8" s="107">
        <v>6.71</v>
      </c>
      <c r="F8" s="108">
        <v>6.07</v>
      </c>
      <c r="G8" s="108">
        <v>6.85</v>
      </c>
      <c r="H8" s="108">
        <v>6.85</v>
      </c>
      <c r="I8" s="108">
        <v>6.26</v>
      </c>
      <c r="J8" s="108" t="s">
        <v>112</v>
      </c>
      <c r="K8" s="108" t="s">
        <v>112</v>
      </c>
      <c r="L8" s="109">
        <v>6.85</v>
      </c>
      <c r="M8" s="109" t="s">
        <v>11</v>
      </c>
      <c r="N8" s="109">
        <v>13</v>
      </c>
    </row>
    <row r="9" spans="1:17">
      <c r="A9" s="111"/>
      <c r="B9" s="112"/>
      <c r="C9" s="113"/>
      <c r="D9" s="112"/>
      <c r="E9" s="114"/>
      <c r="F9" s="115"/>
      <c r="G9" s="115"/>
      <c r="H9" s="115"/>
      <c r="I9" s="115"/>
      <c r="J9" s="115"/>
      <c r="K9" s="115"/>
      <c r="L9" s="116"/>
      <c r="M9" s="116"/>
      <c r="N9" s="117"/>
    </row>
    <row r="10" spans="1:17">
      <c r="A10" s="105">
        <v>45124</v>
      </c>
      <c r="B10" s="61" t="s">
        <v>109</v>
      </c>
      <c r="C10" s="62">
        <v>45</v>
      </c>
      <c r="D10" s="61" t="s">
        <v>10</v>
      </c>
      <c r="E10" s="72">
        <v>9.4600000000000009</v>
      </c>
      <c r="F10" s="73">
        <v>9.36</v>
      </c>
      <c r="G10" s="73">
        <v>9.64</v>
      </c>
      <c r="H10" s="73">
        <v>9.64</v>
      </c>
      <c r="I10" s="73">
        <v>9.7200000000000006</v>
      </c>
      <c r="J10" s="73" t="s">
        <v>110</v>
      </c>
      <c r="K10" s="73">
        <v>9.14</v>
      </c>
      <c r="L10" s="63">
        <v>9.7200000000000006</v>
      </c>
      <c r="M10" s="63" t="s">
        <v>11</v>
      </c>
      <c r="N10" s="63">
        <v>13</v>
      </c>
    </row>
    <row r="11" spans="1:17">
      <c r="A11" s="7">
        <v>45185</v>
      </c>
      <c r="B11" s="12" t="s">
        <v>107</v>
      </c>
      <c r="C11" s="13">
        <v>45</v>
      </c>
      <c r="D11" s="12" t="s">
        <v>108</v>
      </c>
      <c r="E11" s="28">
        <v>8.2799999999999994</v>
      </c>
      <c r="F11" s="27">
        <v>8.57</v>
      </c>
      <c r="G11" s="27">
        <v>8.15</v>
      </c>
      <c r="H11" s="27">
        <v>8.57</v>
      </c>
      <c r="I11" s="27">
        <v>8.3800000000000008</v>
      </c>
      <c r="J11" s="27">
        <v>8.49</v>
      </c>
      <c r="K11" s="27" t="s">
        <v>112</v>
      </c>
      <c r="L11" s="22">
        <v>8.57</v>
      </c>
      <c r="M11" s="22" t="s">
        <v>13</v>
      </c>
      <c r="N11" s="22">
        <v>8</v>
      </c>
    </row>
    <row r="12" spans="1:17">
      <c r="A12" s="104">
        <v>45169</v>
      </c>
      <c r="B12" s="58" t="s">
        <v>118</v>
      </c>
      <c r="C12" s="59">
        <v>45</v>
      </c>
      <c r="D12" s="58" t="s">
        <v>14</v>
      </c>
      <c r="E12" s="70" t="s">
        <v>110</v>
      </c>
      <c r="F12" s="71">
        <v>5.29</v>
      </c>
      <c r="G12" s="71">
        <v>5.62</v>
      </c>
      <c r="H12" s="71">
        <v>5.62</v>
      </c>
      <c r="I12" s="71">
        <v>4.8600000000000003</v>
      </c>
      <c r="J12" s="71">
        <v>5.34</v>
      </c>
      <c r="K12" s="71" t="s">
        <v>112</v>
      </c>
      <c r="L12" s="37">
        <v>5.62</v>
      </c>
      <c r="M12" s="37" t="s">
        <v>15</v>
      </c>
      <c r="N12" s="37">
        <v>6</v>
      </c>
    </row>
    <row r="13" spans="1:17">
      <c r="A13" s="7"/>
      <c r="B13" s="12"/>
      <c r="C13" s="13"/>
      <c r="D13" s="12"/>
      <c r="E13" s="160"/>
      <c r="F13" s="27"/>
      <c r="G13" s="27"/>
      <c r="H13" s="27"/>
      <c r="I13" s="27"/>
      <c r="J13" s="27"/>
      <c r="K13" s="27"/>
      <c r="L13" s="22"/>
      <c r="M13" s="22"/>
      <c r="N13" s="22"/>
    </row>
    <row r="14" spans="1:17">
      <c r="A14" s="105">
        <v>50154</v>
      </c>
      <c r="B14" s="61" t="s">
        <v>129</v>
      </c>
      <c r="C14" s="62">
        <v>50</v>
      </c>
      <c r="D14" s="61" t="s">
        <v>14</v>
      </c>
      <c r="E14" s="72">
        <v>9.81</v>
      </c>
      <c r="F14" s="73">
        <v>9.74</v>
      </c>
      <c r="G14" s="73">
        <v>9.51</v>
      </c>
      <c r="H14" s="73">
        <v>9.81</v>
      </c>
      <c r="I14" s="73" t="s">
        <v>110</v>
      </c>
      <c r="J14" s="73" t="s">
        <v>132</v>
      </c>
      <c r="K14" s="73" t="s">
        <v>112</v>
      </c>
      <c r="L14" s="63">
        <v>9.81</v>
      </c>
      <c r="M14" s="63" t="s">
        <v>11</v>
      </c>
      <c r="N14" s="63">
        <v>13</v>
      </c>
    </row>
    <row r="15" spans="1:17">
      <c r="A15" s="7">
        <v>50139</v>
      </c>
      <c r="B15" s="12" t="s">
        <v>111</v>
      </c>
      <c r="C15" s="13">
        <v>50</v>
      </c>
      <c r="D15" s="12" t="s">
        <v>10</v>
      </c>
      <c r="E15" s="28">
        <v>8.84</v>
      </c>
      <c r="F15" s="27">
        <v>8.7200000000000006</v>
      </c>
      <c r="G15" s="27" t="s">
        <v>112</v>
      </c>
      <c r="H15" s="27">
        <v>8.84</v>
      </c>
      <c r="I15" s="27" t="s">
        <v>112</v>
      </c>
      <c r="J15" s="27" t="s">
        <v>112</v>
      </c>
      <c r="K15" s="27" t="s">
        <v>112</v>
      </c>
      <c r="L15" s="22">
        <v>8.84</v>
      </c>
      <c r="M15" s="22" t="s">
        <v>13</v>
      </c>
      <c r="N15" s="22">
        <v>8</v>
      </c>
    </row>
    <row r="16" spans="1:17">
      <c r="A16" s="104">
        <v>50171</v>
      </c>
      <c r="B16" s="58" t="s">
        <v>113</v>
      </c>
      <c r="C16" s="59">
        <v>50</v>
      </c>
      <c r="D16" s="58" t="s">
        <v>133</v>
      </c>
      <c r="E16" s="70">
        <v>8.25</v>
      </c>
      <c r="F16" s="71">
        <v>8.2899999999999991</v>
      </c>
      <c r="G16" s="71">
        <v>8.24</v>
      </c>
      <c r="H16" s="71">
        <v>8.2899999999999991</v>
      </c>
      <c r="I16" s="71">
        <v>6.57</v>
      </c>
      <c r="J16" s="71" t="s">
        <v>112</v>
      </c>
      <c r="K16" s="71" t="s">
        <v>112</v>
      </c>
      <c r="L16" s="37">
        <v>8.2899999999999991</v>
      </c>
      <c r="M16" s="37" t="s">
        <v>134</v>
      </c>
      <c r="N16" s="37">
        <v>6</v>
      </c>
    </row>
    <row r="17" spans="1:14">
      <c r="A17" s="23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9"/>
    </row>
    <row r="18" spans="1:14">
      <c r="A18" s="105">
        <v>65056</v>
      </c>
      <c r="B18" s="61" t="s">
        <v>65</v>
      </c>
      <c r="C18" s="62">
        <v>65</v>
      </c>
      <c r="D18" s="61" t="s">
        <v>12</v>
      </c>
      <c r="E18" s="110">
        <v>3.55</v>
      </c>
      <c r="F18" s="110">
        <v>4.29</v>
      </c>
      <c r="G18" s="73">
        <v>4.3</v>
      </c>
      <c r="H18" s="73">
        <v>4.3</v>
      </c>
      <c r="I18" s="73">
        <v>4.2</v>
      </c>
      <c r="J18" s="73" t="s">
        <v>112</v>
      </c>
      <c r="K18" s="73">
        <v>4.0999999999999996</v>
      </c>
      <c r="L18" s="63">
        <v>4.3</v>
      </c>
      <c r="M18" s="63" t="s">
        <v>11</v>
      </c>
      <c r="N18" s="63">
        <v>13</v>
      </c>
    </row>
    <row r="19" spans="1:14">
      <c r="A19" s="7"/>
      <c r="B19" s="5"/>
      <c r="C19" s="4"/>
      <c r="D19" s="5"/>
      <c r="E19" s="28"/>
      <c r="F19" s="27"/>
      <c r="G19" s="27"/>
      <c r="H19" s="27"/>
      <c r="I19" s="27"/>
      <c r="J19" s="27"/>
      <c r="K19" s="27"/>
      <c r="L19" s="22"/>
      <c r="M19" s="22"/>
      <c r="N19" s="22"/>
    </row>
    <row r="21" spans="1:14" ht="20.25">
      <c r="A21" s="185" t="s">
        <v>33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ht="15.75">
      <c r="A22" s="188"/>
      <c r="B22" s="188"/>
      <c r="C22" s="188"/>
      <c r="D22" s="188"/>
      <c r="E22" s="192" t="s">
        <v>34</v>
      </c>
      <c r="F22" s="192"/>
      <c r="G22" s="192"/>
      <c r="H22" s="192"/>
      <c r="I22" s="192"/>
      <c r="J22" s="192"/>
      <c r="K22" s="192"/>
      <c r="L22" s="192"/>
      <c r="M22" s="192"/>
      <c r="N22" s="193"/>
    </row>
    <row r="23" spans="1:14" ht="36.75" customHeight="1">
      <c r="A23" s="188"/>
      <c r="B23" s="188"/>
      <c r="C23" s="188"/>
      <c r="D23" s="188"/>
      <c r="E23" s="194" t="s">
        <v>135</v>
      </c>
      <c r="F23" s="194"/>
      <c r="G23" s="194"/>
      <c r="H23" s="194"/>
      <c r="I23" s="194"/>
      <c r="J23" s="194"/>
      <c r="K23" s="194"/>
      <c r="L23" s="194"/>
      <c r="M23" s="194"/>
      <c r="N23" s="195"/>
    </row>
    <row r="24" spans="1:14" ht="10.5" customHeight="1">
      <c r="A24" s="188"/>
      <c r="B24" s="188"/>
      <c r="C24" s="188"/>
      <c r="D24" s="188"/>
      <c r="E24" s="186" t="s">
        <v>102</v>
      </c>
      <c r="F24" s="186"/>
      <c r="G24" s="186"/>
      <c r="H24" s="186"/>
      <c r="I24" s="186"/>
      <c r="J24" s="186"/>
      <c r="K24" s="186"/>
      <c r="L24" s="186"/>
      <c r="M24" s="186"/>
      <c r="N24" s="187"/>
    </row>
    <row r="25" spans="1:14" ht="24">
      <c r="A25" s="8" t="s">
        <v>36</v>
      </c>
      <c r="B25" s="8" t="s">
        <v>37</v>
      </c>
      <c r="C25" s="8" t="s">
        <v>38</v>
      </c>
      <c r="D25" s="8" t="s">
        <v>40</v>
      </c>
      <c r="E25" s="9" t="s">
        <v>11</v>
      </c>
      <c r="F25" s="9" t="s">
        <v>13</v>
      </c>
      <c r="G25" s="9" t="s">
        <v>15</v>
      </c>
      <c r="H25" s="10" t="s">
        <v>104</v>
      </c>
      <c r="I25" s="9" t="s">
        <v>17</v>
      </c>
      <c r="J25" s="9" t="s">
        <v>19</v>
      </c>
      <c r="K25" s="9" t="s">
        <v>32</v>
      </c>
      <c r="L25" s="10" t="s">
        <v>105</v>
      </c>
      <c r="M25" s="9" t="s">
        <v>42</v>
      </c>
      <c r="N25" s="26" t="s">
        <v>43</v>
      </c>
    </row>
    <row r="26" spans="1:14" ht="15">
      <c r="A26" s="120">
        <v>30107</v>
      </c>
      <c r="B26" s="58" t="s">
        <v>74</v>
      </c>
      <c r="C26" s="59">
        <v>30</v>
      </c>
      <c r="D26" s="58" t="s">
        <v>75</v>
      </c>
      <c r="E26" s="76">
        <v>7.95</v>
      </c>
      <c r="F26" s="36">
        <v>7.9</v>
      </c>
      <c r="G26" s="76">
        <v>6.96</v>
      </c>
      <c r="H26" s="133">
        <v>7.95</v>
      </c>
      <c r="I26" s="121" t="s">
        <v>132</v>
      </c>
      <c r="J26" s="121" t="s">
        <v>112</v>
      </c>
      <c r="K26" s="121" t="s">
        <v>112</v>
      </c>
      <c r="L26" s="208">
        <v>7.95</v>
      </c>
      <c r="M26" s="134" t="s">
        <v>11</v>
      </c>
      <c r="N26" s="135">
        <v>13</v>
      </c>
    </row>
    <row r="27" spans="1:14" ht="15.75">
      <c r="A27" s="123"/>
      <c r="B27" s="124"/>
      <c r="C27" s="124"/>
      <c r="D27" s="124"/>
      <c r="E27" s="125"/>
      <c r="F27" s="125"/>
      <c r="G27" s="125"/>
      <c r="H27" s="126"/>
      <c r="I27" s="125"/>
      <c r="J27" s="125"/>
      <c r="K27" s="125"/>
      <c r="L27" s="126"/>
      <c r="M27" s="127"/>
      <c r="N27" s="128"/>
    </row>
    <row r="28" spans="1:14" ht="15.75">
      <c r="A28" s="129">
        <v>35042</v>
      </c>
      <c r="B28" s="83" t="s">
        <v>121</v>
      </c>
      <c r="C28" s="84">
        <v>35</v>
      </c>
      <c r="D28" s="83" t="s">
        <v>122</v>
      </c>
      <c r="E28" s="85">
        <v>6.26</v>
      </c>
      <c r="F28" s="86">
        <v>7.02</v>
      </c>
      <c r="G28" s="86" t="s">
        <v>110</v>
      </c>
      <c r="H28" s="86">
        <v>7.02</v>
      </c>
      <c r="I28" s="86">
        <v>6.95</v>
      </c>
      <c r="J28" s="86">
        <v>6.48</v>
      </c>
      <c r="K28" s="86" t="s">
        <v>132</v>
      </c>
      <c r="L28" s="86">
        <v>7.02</v>
      </c>
      <c r="M28" s="109" t="s">
        <v>11</v>
      </c>
      <c r="N28" s="109">
        <v>13</v>
      </c>
    </row>
    <row r="29" spans="1:14">
      <c r="A29" s="130"/>
      <c r="B29" s="112"/>
      <c r="C29" s="113"/>
      <c r="D29" s="112"/>
      <c r="E29" s="118"/>
      <c r="F29" s="118"/>
      <c r="G29" s="118"/>
      <c r="H29" s="118"/>
      <c r="I29" s="118"/>
      <c r="J29" s="118"/>
      <c r="K29" s="118"/>
      <c r="L29" s="118"/>
      <c r="M29" s="118"/>
      <c r="N29" s="119"/>
    </row>
    <row r="30" spans="1:14" ht="15.75">
      <c r="A30" s="122">
        <v>40047</v>
      </c>
      <c r="B30" s="61" t="s">
        <v>115</v>
      </c>
      <c r="C30" s="62">
        <v>40</v>
      </c>
      <c r="D30" s="61" t="s">
        <v>10</v>
      </c>
      <c r="E30" s="79">
        <v>7.76</v>
      </c>
      <c r="F30" s="80">
        <v>7.8</v>
      </c>
      <c r="G30" s="80">
        <v>7.59</v>
      </c>
      <c r="H30" s="80">
        <v>7.8</v>
      </c>
      <c r="I30" s="80">
        <v>7.73</v>
      </c>
      <c r="J30" s="80">
        <v>7.1</v>
      </c>
      <c r="K30" s="80">
        <v>6.55</v>
      </c>
      <c r="L30" s="80">
        <v>7.8</v>
      </c>
      <c r="M30" s="63" t="s">
        <v>11</v>
      </c>
      <c r="N30" s="63">
        <v>13</v>
      </c>
    </row>
    <row r="31" spans="1:14" ht="15.75">
      <c r="A31" s="120">
        <v>40149</v>
      </c>
      <c r="B31" s="58" t="s">
        <v>79</v>
      </c>
      <c r="C31" s="59">
        <v>40</v>
      </c>
      <c r="D31" s="58" t="s">
        <v>28</v>
      </c>
      <c r="E31" s="76">
        <v>5.4</v>
      </c>
      <c r="F31" s="77" t="s">
        <v>110</v>
      </c>
      <c r="G31" s="77">
        <v>5.0199999999999996</v>
      </c>
      <c r="H31" s="77">
        <v>5.4</v>
      </c>
      <c r="I31" s="77">
        <v>5.07</v>
      </c>
      <c r="J31" s="77">
        <v>4.79</v>
      </c>
      <c r="K31" s="77" t="s">
        <v>112</v>
      </c>
      <c r="L31" s="77">
        <v>5.4</v>
      </c>
      <c r="M31" s="37" t="s">
        <v>13</v>
      </c>
      <c r="N31" s="37">
        <v>8</v>
      </c>
    </row>
    <row r="32" spans="1:14" ht="15.75">
      <c r="A32" s="123"/>
      <c r="B32" s="112"/>
      <c r="C32" s="113"/>
      <c r="D32" s="112"/>
      <c r="E32" s="151"/>
      <c r="F32" s="152"/>
      <c r="G32" s="152"/>
      <c r="H32" s="152"/>
      <c r="I32" s="152"/>
      <c r="J32" s="152"/>
      <c r="K32" s="152"/>
      <c r="L32" s="152"/>
      <c r="M32" s="116"/>
      <c r="N32" s="117"/>
    </row>
    <row r="33" spans="1:14" ht="15.75">
      <c r="A33" s="129">
        <v>45197</v>
      </c>
      <c r="B33" s="132" t="s">
        <v>136</v>
      </c>
      <c r="C33" s="109">
        <v>45</v>
      </c>
      <c r="D33" s="132" t="s">
        <v>10</v>
      </c>
      <c r="E33" s="86">
        <v>5.56</v>
      </c>
      <c r="F33" s="86">
        <v>5.85</v>
      </c>
      <c r="G33" s="86">
        <v>5.05</v>
      </c>
      <c r="H33" s="86">
        <v>5.85</v>
      </c>
      <c r="I33" s="86">
        <v>5.47</v>
      </c>
      <c r="J33" s="86">
        <v>5.25</v>
      </c>
      <c r="K33" s="86">
        <v>5.39</v>
      </c>
      <c r="L33" s="86">
        <v>5.85</v>
      </c>
      <c r="M33" s="109" t="s">
        <v>11</v>
      </c>
      <c r="N33" s="109">
        <v>13</v>
      </c>
    </row>
    <row r="34" spans="1:14" ht="15.75">
      <c r="A34" s="123"/>
      <c r="B34" s="112"/>
      <c r="C34" s="113"/>
      <c r="D34" s="112"/>
      <c r="E34" s="151"/>
      <c r="F34" s="152"/>
      <c r="G34" s="152"/>
      <c r="H34" s="152"/>
      <c r="I34" s="152"/>
      <c r="J34" s="152"/>
      <c r="K34" s="152"/>
      <c r="L34" s="152"/>
      <c r="M34" s="116"/>
      <c r="N34" s="117"/>
    </row>
    <row r="35" spans="1:14" ht="15.75">
      <c r="A35" s="122">
        <v>50064</v>
      </c>
      <c r="B35" s="131" t="s">
        <v>137</v>
      </c>
      <c r="C35" s="63">
        <v>50</v>
      </c>
      <c r="D35" s="61" t="s">
        <v>14</v>
      </c>
      <c r="E35" s="79">
        <v>3.14</v>
      </c>
      <c r="F35" s="80">
        <v>3.73</v>
      </c>
      <c r="G35" s="80">
        <v>3.33</v>
      </c>
      <c r="H35" s="80">
        <v>3.73</v>
      </c>
      <c r="I35" s="80">
        <v>3.43</v>
      </c>
      <c r="J35" s="80" t="s">
        <v>110</v>
      </c>
      <c r="K35" s="80" t="s">
        <v>112</v>
      </c>
      <c r="L35" s="80">
        <v>3.73</v>
      </c>
      <c r="M35" s="109" t="s">
        <v>11</v>
      </c>
      <c r="N35" s="109">
        <v>13</v>
      </c>
    </row>
    <row r="36" spans="1:14" ht="15.75">
      <c r="A36" s="8"/>
      <c r="B36" s="12"/>
      <c r="C36" s="12"/>
      <c r="D36" s="12"/>
      <c r="E36" s="30"/>
      <c r="F36" s="31"/>
      <c r="G36" s="31"/>
      <c r="H36" s="31"/>
      <c r="I36" s="31"/>
      <c r="J36" s="31"/>
      <c r="K36" s="31"/>
      <c r="L36" s="31"/>
      <c r="M36" s="22"/>
      <c r="N36" s="22"/>
    </row>
  </sheetData>
  <sortState xmlns:xlrd2="http://schemas.microsoft.com/office/spreadsheetml/2017/richdata2" ref="A10:N12">
    <sortCondition ref="I10:I12"/>
  </sortState>
  <mergeCells count="9">
    <mergeCell ref="A1:N1"/>
    <mergeCell ref="A2:D3"/>
    <mergeCell ref="E2:N2"/>
    <mergeCell ref="E3:N3"/>
    <mergeCell ref="A22:D24"/>
    <mergeCell ref="E22:N22"/>
    <mergeCell ref="E23:N23"/>
    <mergeCell ref="E24:N24"/>
    <mergeCell ref="A21:N21"/>
  </mergeCells>
  <pageMargins left="0.511811024" right="0.511811024" top="0.78740157499999996" bottom="0.78740157499999996" header="0.31496062000000002" footer="0.31496062000000002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topLeftCell="A3" workbookViewId="0">
      <selection activeCell="L11" sqref="L11"/>
    </sheetView>
  </sheetViews>
  <sheetFormatPr defaultRowHeight="12.75"/>
  <cols>
    <col min="1" max="1" width="8" customWidth="1"/>
    <col min="2" max="2" width="25.28515625" bestFit="1" customWidth="1"/>
    <col min="3" max="3" width="6" bestFit="1" customWidth="1"/>
    <col min="4" max="4" width="13.7109375" customWidth="1"/>
    <col min="5" max="7" width="6.7109375" bestFit="1" customWidth="1"/>
    <col min="8" max="8" width="8" bestFit="1" customWidth="1"/>
    <col min="9" max="11" width="6.7109375" bestFit="1" customWidth="1"/>
    <col min="12" max="12" width="8.42578125" bestFit="1" customWidth="1"/>
    <col min="13" max="13" width="7" bestFit="1" customWidth="1"/>
    <col min="14" max="14" width="8.5703125" bestFit="1" customWidth="1"/>
  </cols>
  <sheetData>
    <row r="1" spans="1:14" ht="20.25">
      <c r="A1" s="185" t="s">
        <v>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5.75">
      <c r="A2" s="189"/>
      <c r="B2" s="190"/>
      <c r="C2" s="190"/>
      <c r="D2" s="190"/>
      <c r="E2" s="192" t="s">
        <v>34</v>
      </c>
      <c r="F2" s="192"/>
      <c r="G2" s="192"/>
      <c r="H2" s="192"/>
      <c r="I2" s="192"/>
      <c r="J2" s="192"/>
      <c r="K2" s="192"/>
      <c r="L2" s="192"/>
      <c r="M2" s="192"/>
      <c r="N2" s="193"/>
    </row>
    <row r="3" spans="1:14" ht="39.75" customHeight="1">
      <c r="A3" s="191"/>
      <c r="B3" s="163"/>
      <c r="C3" s="163"/>
      <c r="D3" s="163"/>
      <c r="E3" s="196" t="s">
        <v>138</v>
      </c>
      <c r="F3" s="194"/>
      <c r="G3" s="194"/>
      <c r="H3" s="194"/>
      <c r="I3" s="194"/>
      <c r="J3" s="194"/>
      <c r="K3" s="194"/>
      <c r="L3" s="194"/>
      <c r="M3" s="194"/>
      <c r="N3" s="195"/>
    </row>
    <row r="4" spans="1:14" ht="12.75" customHeight="1">
      <c r="A4" s="14"/>
      <c r="B4" s="15"/>
      <c r="C4" s="16"/>
      <c r="D4" s="17" t="s">
        <v>102</v>
      </c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ht="29.25" customHeight="1">
      <c r="A5" s="8" t="s">
        <v>36</v>
      </c>
      <c r="B5" s="8" t="s">
        <v>37</v>
      </c>
      <c r="C5" s="8" t="s">
        <v>38</v>
      </c>
      <c r="D5" s="8" t="s">
        <v>40</v>
      </c>
      <c r="E5" s="9" t="s">
        <v>11</v>
      </c>
      <c r="F5" s="9" t="s">
        <v>13</v>
      </c>
      <c r="G5" s="9" t="s">
        <v>15</v>
      </c>
      <c r="H5" s="10" t="s">
        <v>104</v>
      </c>
      <c r="I5" s="9" t="s">
        <v>17</v>
      </c>
      <c r="J5" s="9" t="s">
        <v>19</v>
      </c>
      <c r="K5" s="9" t="s">
        <v>32</v>
      </c>
      <c r="L5" s="10" t="s">
        <v>139</v>
      </c>
      <c r="M5" s="9" t="s">
        <v>42</v>
      </c>
      <c r="N5" s="26" t="s">
        <v>43</v>
      </c>
    </row>
    <row r="6" spans="1:14">
      <c r="A6" s="104">
        <v>35054</v>
      </c>
      <c r="B6" s="58" t="s">
        <v>126</v>
      </c>
      <c r="C6" s="59">
        <v>35</v>
      </c>
      <c r="D6" s="58" t="s">
        <v>10</v>
      </c>
      <c r="E6" s="70">
        <v>13</v>
      </c>
      <c r="F6" s="71">
        <v>12.44</v>
      </c>
      <c r="G6" s="71">
        <v>13.83</v>
      </c>
      <c r="H6" s="71">
        <v>13.83</v>
      </c>
      <c r="I6" s="71">
        <v>13.03</v>
      </c>
      <c r="J6" s="71">
        <v>13.78</v>
      </c>
      <c r="K6" s="71">
        <v>12.72</v>
      </c>
      <c r="L6" s="71">
        <v>13.83</v>
      </c>
      <c r="M6" s="37" t="s">
        <v>11</v>
      </c>
      <c r="N6" s="37">
        <v>13</v>
      </c>
    </row>
    <row r="7" spans="1:14">
      <c r="A7" s="111"/>
      <c r="B7" s="112"/>
      <c r="C7" s="113"/>
      <c r="D7" s="112"/>
      <c r="E7" s="159"/>
      <c r="F7" s="116"/>
      <c r="G7" s="136"/>
      <c r="H7" s="116"/>
      <c r="I7" s="116"/>
      <c r="J7" s="116"/>
      <c r="K7" s="116"/>
      <c r="L7" s="116"/>
      <c r="M7" s="116"/>
      <c r="N7" s="117"/>
    </row>
    <row r="8" spans="1:14">
      <c r="A8" s="105">
        <v>50154</v>
      </c>
      <c r="B8" s="61" t="s">
        <v>129</v>
      </c>
      <c r="C8" s="62">
        <v>50</v>
      </c>
      <c r="D8" s="61" t="s">
        <v>14</v>
      </c>
      <c r="E8" s="72">
        <v>8.7799999999999994</v>
      </c>
      <c r="F8" s="73">
        <v>8.5500000000000007</v>
      </c>
      <c r="G8" s="73">
        <v>9.77</v>
      </c>
      <c r="H8" s="63">
        <v>9.77</v>
      </c>
      <c r="I8" s="63" t="s">
        <v>110</v>
      </c>
      <c r="J8" s="63" t="s">
        <v>110</v>
      </c>
      <c r="K8" s="63" t="s">
        <v>110</v>
      </c>
      <c r="L8" s="63">
        <v>9.77</v>
      </c>
      <c r="M8" s="63" t="s">
        <v>11</v>
      </c>
      <c r="N8" s="63">
        <v>13</v>
      </c>
    </row>
    <row r="9" spans="1:14">
      <c r="A9" s="7"/>
      <c r="B9" s="12"/>
      <c r="C9" s="13"/>
      <c r="D9" s="12"/>
      <c r="E9" s="38"/>
      <c r="F9" s="22"/>
      <c r="G9" s="24"/>
      <c r="H9" s="22"/>
      <c r="I9" s="22"/>
      <c r="J9" s="22"/>
      <c r="K9" s="22"/>
      <c r="L9" s="22"/>
      <c r="M9" s="22"/>
      <c r="N9" s="22"/>
    </row>
    <row r="11" spans="1:14">
      <c r="B11" s="210" t="s">
        <v>140</v>
      </c>
      <c r="C11" s="210"/>
      <c r="D11" s="210"/>
      <c r="E11" s="210"/>
      <c r="F11" s="210"/>
      <c r="G11" s="209"/>
    </row>
    <row r="14" spans="1:14" ht="20.25">
      <c r="A14" s="185" t="s">
        <v>33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</row>
    <row r="15" spans="1:14" ht="15.75">
      <c r="A15" s="188"/>
      <c r="B15" s="188"/>
      <c r="C15" s="188"/>
      <c r="D15" s="188"/>
      <c r="E15" s="192" t="s">
        <v>34</v>
      </c>
      <c r="F15" s="192"/>
      <c r="G15" s="192"/>
      <c r="H15" s="192"/>
      <c r="I15" s="192"/>
      <c r="J15" s="192"/>
      <c r="K15" s="192"/>
      <c r="L15" s="192"/>
      <c r="M15" s="192"/>
      <c r="N15" s="193"/>
    </row>
    <row r="16" spans="1:14" ht="36.75" customHeight="1">
      <c r="A16" s="188"/>
      <c r="B16" s="188"/>
      <c r="C16" s="188"/>
      <c r="D16" s="188"/>
      <c r="E16" s="194" t="s">
        <v>141</v>
      </c>
      <c r="F16" s="194"/>
      <c r="G16" s="194"/>
      <c r="H16" s="194"/>
      <c r="I16" s="194"/>
      <c r="J16" s="194"/>
      <c r="K16" s="194"/>
      <c r="L16" s="194"/>
      <c r="M16" s="194"/>
      <c r="N16" s="195"/>
    </row>
    <row r="17" spans="1:14" ht="10.5" customHeight="1">
      <c r="A17" s="188"/>
      <c r="B17" s="188"/>
      <c r="C17" s="188"/>
      <c r="D17" s="188"/>
      <c r="E17" s="186" t="s">
        <v>102</v>
      </c>
      <c r="F17" s="186"/>
      <c r="G17" s="186"/>
      <c r="H17" s="186"/>
      <c r="I17" s="186"/>
      <c r="J17" s="186"/>
      <c r="K17" s="186"/>
      <c r="L17" s="186"/>
      <c r="M17" s="186"/>
      <c r="N17" s="187"/>
    </row>
    <row r="18" spans="1:14" ht="24">
      <c r="A18" s="8" t="s">
        <v>36</v>
      </c>
      <c r="B18" s="8" t="s">
        <v>37</v>
      </c>
      <c r="C18" s="8" t="s">
        <v>38</v>
      </c>
      <c r="D18" s="8" t="s">
        <v>40</v>
      </c>
      <c r="E18" s="9" t="s">
        <v>11</v>
      </c>
      <c r="F18" s="9" t="s">
        <v>13</v>
      </c>
      <c r="G18" s="9" t="s">
        <v>15</v>
      </c>
      <c r="H18" s="10" t="s">
        <v>104</v>
      </c>
      <c r="I18" s="9" t="s">
        <v>17</v>
      </c>
      <c r="J18" s="9" t="s">
        <v>19</v>
      </c>
      <c r="K18" s="9" t="s">
        <v>32</v>
      </c>
      <c r="L18" s="10" t="s">
        <v>139</v>
      </c>
      <c r="M18" s="9" t="s">
        <v>42</v>
      </c>
      <c r="N18" s="26" t="s">
        <v>43</v>
      </c>
    </row>
    <row r="19" spans="1:14">
      <c r="A19" s="104">
        <v>35042</v>
      </c>
      <c r="B19" s="58" t="s">
        <v>121</v>
      </c>
      <c r="C19" s="59">
        <v>35</v>
      </c>
      <c r="D19" s="58" t="s">
        <v>122</v>
      </c>
      <c r="E19" s="76">
        <v>8.24</v>
      </c>
      <c r="F19" s="77">
        <v>7.43</v>
      </c>
      <c r="G19" s="77" t="s">
        <v>110</v>
      </c>
      <c r="H19" s="77">
        <v>8.24</v>
      </c>
      <c r="I19" s="77" t="s">
        <v>110</v>
      </c>
      <c r="J19" s="77" t="s">
        <v>110</v>
      </c>
      <c r="K19" s="77" t="s">
        <v>110</v>
      </c>
      <c r="L19" s="77">
        <v>8.24</v>
      </c>
      <c r="M19" s="37" t="s">
        <v>142</v>
      </c>
      <c r="N19" s="37">
        <v>13</v>
      </c>
    </row>
    <row r="20" spans="1:14">
      <c r="A20" s="23"/>
      <c r="B20" s="118"/>
      <c r="C20" s="118"/>
      <c r="D20" s="118"/>
      <c r="E20" s="113"/>
      <c r="F20" s="136"/>
      <c r="G20" s="116"/>
      <c r="H20" s="116"/>
      <c r="I20" s="116"/>
      <c r="J20" s="116"/>
      <c r="K20" s="116"/>
      <c r="L20" s="116"/>
      <c r="M20" s="116"/>
      <c r="N20" s="117"/>
    </row>
  </sheetData>
  <mergeCells count="9">
    <mergeCell ref="A15:D17"/>
    <mergeCell ref="E15:N15"/>
    <mergeCell ref="E16:N16"/>
    <mergeCell ref="E17:N17"/>
    <mergeCell ref="A1:N1"/>
    <mergeCell ref="A2:D3"/>
    <mergeCell ref="E2:N2"/>
    <mergeCell ref="E3:N3"/>
    <mergeCell ref="A14:N1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Valter Ferreira</dc:creator>
  <cp:keywords/>
  <dc:description/>
  <cp:lastModifiedBy/>
  <cp:revision/>
  <dcterms:created xsi:type="dcterms:W3CDTF">2021-11-16T23:56:08Z</dcterms:created>
  <dcterms:modified xsi:type="dcterms:W3CDTF">2021-11-30T01:14:06Z</dcterms:modified>
  <cp:category/>
  <cp:contentStatus/>
</cp:coreProperties>
</file>